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<sst xmlns="http://schemas.openxmlformats.org/spreadsheetml/2006/main" count="99" uniqueCount="67">
  <si>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</si>
  <si>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</si>
  <si>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</si>
  <si>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</si>
  <si>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</si>
  <si>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</si>
  <si>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</si>
  <si>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</si>
  <si>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</si>
  <si>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</si>
  <si>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</si>
  <si>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</si>
  <si>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</si>
  <si>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</si>
  <si>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</si>
  <si>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</si>
  <si>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</si>
  <si>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</si>
  <si>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</si>
  <si>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</si>
  <si>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</si>
  <si>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</si>
  <si>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</si>
  <si>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</si>
  <si>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</si>
  <si>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</si>
  <si>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</si>
  <si>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</si>
  <si>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</si>
  <si>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</si>
  <si>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</si>
  <si>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</si>
  <si>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</si>
  <si>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</si>
  <si>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</si>
  <si>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</si>
  <si>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</si>
  <si>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</si>
  <si>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</si>
  <si>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</si>
  <si>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</si>
  <si>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</si>
  <si>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</si>
  <si>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</si>
  <si>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</si>
  <si>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</si>
  <si>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</si>
  <si>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</si>
  <si>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</si>
  <si>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</si>
  <si>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</si>
  <si>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</si>
  <si>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</si>
  <si>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</si>
  <si>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</si>
  <si>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</si>
  <si>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</si>
  <si>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</si>
  <si>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</si>
  <si>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</si>
  <si>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</si>
  <si>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</si>
  <si>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</si>
  <si>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</si>
  <si>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</si>
  <si>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№159 Дом "Снежный"</t>
  </si>
  <si>
    <t>5. Срок сборки данного сруба под крышу 40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</si>
</sst>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47625</xdr:rowOff>
    </xdr:from>
    <xdr:to>
      <xdr:col>3</xdr:col>
      <xdr:colOff>323850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571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49">
      <selection activeCell="G18" sqref="G18:G2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75.75" customHeight="1">
      <c r="A12" s="36">
        <v>1</v>
      </c>
      <c r="B12" s="36"/>
      <c r="C12" s="37" t="s">
        <v>9</v>
      </c>
      <c r="D12" s="36" t="s">
        <v>6</v>
      </c>
      <c r="E12" s="39">
        <v>40.63</v>
      </c>
      <c r="F12" s="39">
        <v>3500</v>
      </c>
      <c r="G12" s="36">
        <f>E12*F12</f>
        <v>142205</v>
      </c>
      <c r="H12" s="2"/>
      <c r="I12" s="2"/>
    </row>
    <row r="13" spans="1:9" ht="49.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13</v>
      </c>
      <c r="F14" s="10">
        <v>2500</v>
      </c>
      <c r="G14" s="8">
        <f>F14*E14</f>
        <v>32500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2.333</v>
      </c>
      <c r="F15" s="10">
        <v>4500</v>
      </c>
      <c r="G15" s="53">
        <f>F15*E15</f>
        <v>10498.5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109.928</v>
      </c>
      <c r="F18" s="39">
        <v>500</v>
      </c>
      <c r="G18" s="36">
        <f>E18*F18</f>
        <v>54964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109.928</v>
      </c>
      <c r="F23" s="10">
        <v>370</v>
      </c>
      <c r="G23" s="8">
        <f>F23*E23</f>
        <v>40673.36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96.16</v>
      </c>
      <c r="F28" s="43">
        <v>300</v>
      </c>
      <c r="G28" s="36">
        <f aca="true" t="shared" si="1" ref="G28:G43">F28*E28</f>
        <v>28848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48.08</v>
      </c>
      <c r="F29" s="16">
        <v>150</v>
      </c>
      <c r="G29" s="8">
        <f t="shared" si="1"/>
        <v>7212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154.132</v>
      </c>
      <c r="F30" s="16">
        <v>70</v>
      </c>
      <c r="G30" s="8">
        <f t="shared" si="1"/>
        <v>10789.24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154.132</v>
      </c>
      <c r="F31" s="16">
        <v>150</v>
      </c>
      <c r="G31" s="8">
        <f t="shared" si="1"/>
        <v>23119.8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96.16</v>
      </c>
      <c r="F33" s="16">
        <v>300</v>
      </c>
      <c r="G33" s="8">
        <f>F33*E33</f>
        <v>28848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154.132</v>
      </c>
      <c r="F34" s="16">
        <v>300</v>
      </c>
      <c r="G34" s="8">
        <f>F34*E34</f>
        <v>46239.6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10</v>
      </c>
      <c r="F36" s="16">
        <v>1500</v>
      </c>
      <c r="G36" s="8">
        <f t="shared" si="1"/>
        <v>15000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2</v>
      </c>
      <c r="F38" s="16">
        <v>2000</v>
      </c>
      <c r="G38" s="8">
        <f t="shared" si="1"/>
        <v>4000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155.66</v>
      </c>
      <c r="F45" s="43">
        <v>300</v>
      </c>
      <c r="G45" s="36">
        <f>F45*E45</f>
        <v>46698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39">
        <v>155.66</v>
      </c>
      <c r="F46" s="16">
        <v>50</v>
      </c>
      <c r="G46" s="8">
        <f>F46*E46</f>
        <v>7783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39">
        <v>155.66</v>
      </c>
      <c r="F47" s="16">
        <v>100</v>
      </c>
      <c r="G47" s="8">
        <f>F47*E47</f>
        <v>15566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7.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2.2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2019-08-02T07:59:50Z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