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<sst xmlns="http://schemas.openxmlformats.org/spreadsheetml/2006/main" count="99" uniqueCount="67">
  <si>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</si>
  <si>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</si>
  <si>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</si>
  <si>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</si>
  <si>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</si>
  <si>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</si>
  <si>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</si>
  <si>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</si>
  <si>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</si>
  <si>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</si>
  <si>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</si>
  <si>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</si>
  <si>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</si>
  <si>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</si>
  <si>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</si>
  <si>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</si>
  <si>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</si>
  <si>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</si>
  <si>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</si>
  <si>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</si>
  <si>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</si>
  <si>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</si>
  <si>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</si>
  <si>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</si>
  <si>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</si>
  <si>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</si>
  <si>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</si>
  <si>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</si>
  <si>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</si>
  <si>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</si>
  <si>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</si>
  <si>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</si>
  <si>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</si>
  <si>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</si>
  <si>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</si>
  <si>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</si>
  <si>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</si>
  <si>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</si>
  <si>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</si>
  <si>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</si>
  <si>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</si>
  <si>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</si>
  <si>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</si>
  <si>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</si>
  <si>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</si>
  <si>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</si>
  <si>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</si>
  <si>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</si>
  <si>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</si>
  <si>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</si>
  <si>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</si>
  <si>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</si>
  <si>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</si>
  <si>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</si>
  <si>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</si>
  <si>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</si>
  <si>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</si>
  <si>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</si>
  <si>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</si>
  <si>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</si>
  <si>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</si>
  <si>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</si>
  <si>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</si>
  <si>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</si>
  <si>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</si>
  <si>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5. Срок сборки данного сруба под крышу  20  рабочих дней.</t>
  </si>
  <si>
    <t>Индивидуальный проект №36 Дом "Дачный"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</si>
</sst>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58" t="s">
        <v>66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4" t="s">
        <v>53</v>
      </c>
      <c r="B6" s="64"/>
      <c r="C6" s="64"/>
      <c r="D6" s="64"/>
      <c r="E6" s="64"/>
      <c r="F6" s="64"/>
      <c r="G6" s="6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12.36</v>
      </c>
      <c r="F12" s="39">
        <v>3500</v>
      </c>
      <c r="G12" s="36">
        <f>E12*F12</f>
        <v>43260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3</v>
      </c>
      <c r="F14" s="10">
        <v>2500</v>
      </c>
      <c r="G14" s="8">
        <f>F14*E14</f>
        <v>7500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0.9963</v>
      </c>
      <c r="F15" s="10">
        <v>4500</v>
      </c>
      <c r="G15" s="53">
        <f>F15*E15</f>
        <v>4483.349999999999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44.362</v>
      </c>
      <c r="F18" s="39">
        <v>500</v>
      </c>
      <c r="G18" s="36">
        <f>E18*F18</f>
        <v>22181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44.362</v>
      </c>
      <c r="F23" s="10">
        <v>370</v>
      </c>
      <c r="G23" s="8">
        <f t="shared" si="0"/>
        <v>16413.940000000002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56.1</v>
      </c>
      <c r="F28" s="43">
        <v>300</v>
      </c>
      <c r="G28" s="36">
        <f aca="true" t="shared" si="1" ref="G28:G43">F28*E28</f>
        <v>16830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28.5</v>
      </c>
      <c r="F29" s="16">
        <v>150</v>
      </c>
      <c r="G29" s="8">
        <f t="shared" si="1"/>
        <v>4275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56.1</v>
      </c>
      <c r="F30" s="16">
        <v>70</v>
      </c>
      <c r="G30" s="8">
        <f t="shared" si="1"/>
        <v>3927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56.1</v>
      </c>
      <c r="F31" s="16">
        <v>150</v>
      </c>
      <c r="G31" s="8">
        <f t="shared" si="1"/>
        <v>8415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/>
      <c r="F32" s="16">
        <v>300</v>
      </c>
      <c r="G32" s="8">
        <f t="shared" si="1"/>
        <v>0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28.5</v>
      </c>
      <c r="F33" s="16">
        <v>300</v>
      </c>
      <c r="G33" s="8">
        <f>F33*E33</f>
        <v>8550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28.5</v>
      </c>
      <c r="F34" s="16">
        <v>300</v>
      </c>
      <c r="G34" s="8">
        <f>F34*E34</f>
        <v>8550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>
        <v>8.4</v>
      </c>
      <c r="F35" s="16">
        <v>300</v>
      </c>
      <c r="G35" s="8">
        <f t="shared" si="1"/>
        <v>2520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2</v>
      </c>
      <c r="F36" s="16">
        <v>1500</v>
      </c>
      <c r="G36" s="8">
        <f t="shared" si="1"/>
        <v>3000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/>
      <c r="F38" s="16">
        <v>2000</v>
      </c>
      <c r="G38" s="8">
        <f t="shared" si="1"/>
        <v>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65.01</v>
      </c>
      <c r="F45" s="43">
        <v>300</v>
      </c>
      <c r="G45" s="36">
        <f>F45*E45</f>
        <v>19503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65.01</v>
      </c>
      <c r="F46" s="16">
        <v>50</v>
      </c>
      <c r="G46" s="8">
        <f>F46*E46</f>
        <v>3250.5000000000005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65.01</v>
      </c>
      <c r="F47" s="16">
        <v>100</v>
      </c>
      <c r="G47" s="8">
        <f>F47*E47</f>
        <v>6501.000000000001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4" t="s">
        <v>61</v>
      </c>
      <c r="B50" s="64"/>
      <c r="C50" s="64"/>
      <c r="D50" s="64"/>
      <c r="E50" s="64"/>
      <c r="F50" s="64"/>
      <c r="G50" s="6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4" t="s">
        <v>62</v>
      </c>
      <c r="B52" s="64"/>
      <c r="C52" s="64"/>
      <c r="D52" s="64"/>
      <c r="E52" s="64"/>
      <c r="F52" s="64"/>
      <c r="G52" s="6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64" t="s">
        <v>63</v>
      </c>
      <c r="B54" s="64"/>
      <c r="C54" s="64"/>
      <c r="D54" s="64"/>
      <c r="E54" s="64"/>
      <c r="F54" s="64"/>
      <c r="G54" s="6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4" t="s">
        <v>65</v>
      </c>
      <c r="B56" s="64"/>
      <c r="C56" s="64"/>
      <c r="D56" s="64"/>
      <c r="E56" s="64"/>
      <c r="F56" s="64"/>
      <c r="G56" s="64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2019-07-23T01:34:37Z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