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<sst xmlns="http://schemas.openxmlformats.org/spreadsheetml/2006/main" count="99" uniqueCount="67">
  <si>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</si>
  <si>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</si>
  <si>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</si>
  <si>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</si>
  <si>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</si>
  <si>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</si>
  <si>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</si>
  <si>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</si>
  <si>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</si>
  <si>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</si>
  <si>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</si>
  <si>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</si>
  <si>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</si>
  <si>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</si>
  <si>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</si>
  <si>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</si>
  <si>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</si>
  <si>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</si>
  <si>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</si>
  <si>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</si>
  <si>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</si>
  <si>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</si>
  <si>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</si>
  <si>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</si>
  <si>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</si>
  <si>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</si>
  <si>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</si>
  <si>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</si>
  <si>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</si>
  <si>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</si>
  <si>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</si>
  <si>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</si>
  <si>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</si>
  <si>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</si>
  <si>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</si>
  <si>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</si>
  <si>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</si>
  <si>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</si>
  <si>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</si>
  <si>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</si>
  <si>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</si>
  <si>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</si>
  <si>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</si>
  <si>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</si>
  <si>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</si>
  <si>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</si>
  <si>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</si>
  <si>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</si>
  <si>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</si>
  <si>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</si>
  <si>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</si>
  <si>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</si>
  <si>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</si>
  <si>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</si>
  <si>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</si>
  <si>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</si>
  <si>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</si>
  <si>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</si>
  <si>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</si>
  <si>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</si>
  <si>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</si>
  <si>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</si>
  <si>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</si>
  <si>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</si>
  <si>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</si>
  <si>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№67 Дом " Бартков"</t>
  </si>
  <si>
    <t>5. Срок сборки данного сруба под крышу 50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</si>
</sst>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0" t="s">
        <v>65</v>
      </c>
      <c r="B4" s="60"/>
      <c r="C4" s="60"/>
      <c r="D4" s="60"/>
      <c r="E4" s="60"/>
      <c r="F4" s="60"/>
      <c r="G4" s="60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85.28</v>
      </c>
      <c r="F12" s="39">
        <v>3500</v>
      </c>
      <c r="G12" s="36">
        <f>E12*F12</f>
        <v>298480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19</v>
      </c>
      <c r="F14" s="10">
        <v>2500</v>
      </c>
      <c r="G14" s="8">
        <f>F14*E14</f>
        <v>47500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9.36</v>
      </c>
      <c r="F15" s="10">
        <v>4500</v>
      </c>
      <c r="G15" s="53">
        <f>F15*E15</f>
        <v>42120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413.016</v>
      </c>
      <c r="F18" s="39">
        <v>500</v>
      </c>
      <c r="G18" s="36">
        <f>E18*F18</f>
        <v>206508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413.016</v>
      </c>
      <c r="F23" s="10">
        <v>370</v>
      </c>
      <c r="G23" s="8">
        <f t="shared" si="0"/>
        <v>152815.92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586.92</v>
      </c>
      <c r="F28" s="43">
        <v>300</v>
      </c>
      <c r="G28" s="36">
        <f aca="true" t="shared" si="1" ref="G28:G43">F28*E28</f>
        <v>176076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262.71</v>
      </c>
      <c r="F29" s="16">
        <v>150</v>
      </c>
      <c r="G29" s="8">
        <f t="shared" si="1"/>
        <v>39406.5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525.42</v>
      </c>
      <c r="F30" s="16">
        <v>70</v>
      </c>
      <c r="G30" s="8">
        <f t="shared" si="1"/>
        <v>36779.399999999994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525.42</v>
      </c>
      <c r="F31" s="16">
        <v>150</v>
      </c>
      <c r="G31" s="8">
        <f t="shared" si="1"/>
        <v>78813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61.5</v>
      </c>
      <c r="F32" s="16">
        <v>300</v>
      </c>
      <c r="G32" s="8">
        <f t="shared" si="1"/>
        <v>18450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262.71</v>
      </c>
      <c r="F33" s="16">
        <v>300</v>
      </c>
      <c r="G33" s="8">
        <f>F33*E33</f>
        <v>78813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262.71</v>
      </c>
      <c r="F34" s="16">
        <v>300</v>
      </c>
      <c r="G34" s="8">
        <f>F34*E34</f>
        <v>78813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10</v>
      </c>
      <c r="F36" s="16">
        <v>1500</v>
      </c>
      <c r="G36" s="8">
        <f t="shared" si="1"/>
        <v>15000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8</v>
      </c>
      <c r="F38" s="16">
        <v>2000</v>
      </c>
      <c r="G38" s="8">
        <f t="shared" si="1"/>
        <v>16000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/>
      <c r="F45" s="43">
        <v>300</v>
      </c>
      <c r="G45" s="36">
        <f>F45*E45</f>
        <v>0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/>
      <c r="F46" s="16">
        <v>50</v>
      </c>
      <c r="G46" s="8">
        <f>F46*E46</f>
        <v>0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/>
      <c r="F47" s="16">
        <v>100</v>
      </c>
      <c r="G47" s="8">
        <f>F47*E47</f>
        <v>0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56" t="s">
        <v>54</v>
      </c>
      <c r="C57" s="56"/>
      <c r="D57" s="20"/>
      <c r="E57" s="20"/>
      <c r="F57" s="21"/>
      <c r="G57" s="19"/>
    </row>
    <row r="58" spans="1:5" ht="18.75" customHeight="1">
      <c r="A58" s="17"/>
      <c r="B58" s="56" t="s">
        <v>38</v>
      </c>
      <c r="C58" s="56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F8:F9"/>
    <mergeCell ref="B58:C58"/>
    <mergeCell ref="A27:G27"/>
    <mergeCell ref="A17:G17"/>
    <mergeCell ref="A56:G56"/>
    <mergeCell ref="A44:G44"/>
    <mergeCell ref="A3:G3"/>
    <mergeCell ref="G8:G9"/>
    <mergeCell ref="B8:B9"/>
    <mergeCell ref="A8:A9"/>
    <mergeCell ref="A11:G11"/>
    <mergeCell ref="B2:G2"/>
    <mergeCell ref="B57:C57"/>
    <mergeCell ref="A54:G54"/>
    <mergeCell ref="D8:D9"/>
    <mergeCell ref="E8:E9"/>
    <mergeCell ref="A52:G52"/>
    <mergeCell ref="A50:G50"/>
    <mergeCell ref="C8:C9"/>
    <mergeCell ref="A4:G4"/>
    <mergeCell ref="A6:G6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2019-05-24T04:12:04Z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