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<sst xmlns="http://schemas.openxmlformats.org/spreadsheetml/2006/main" count="99" uniqueCount="67">
  <si>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</si>
  <si>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</si>
  <si>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</si>
  <si>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</si>
  <si>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</si>
  <si>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</si>
  <si>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</si>
  <si>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</si>
  <si>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</si>
  <si>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</si>
  <si>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</si>
  <si>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</si>
  <si>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</si>
  <si>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</si>
  <si>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</si>
  <si>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</si>
  <si>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</si>
  <si>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</si>
  <si>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</si>
  <si>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</si>
  <si>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</si>
  <si>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</si>
  <si>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</si>
  <si>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</si>
  <si>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</si>
  <si>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</si>
  <si>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</si>
  <si>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</si>
  <si>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</si>
  <si>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</si>
  <si>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</si>
  <si>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</si>
  <si>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</si>
  <si>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</si>
  <si>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</si>
  <si>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</si>
  <si>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</si>
  <si>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</si>
  <si>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</si>
  <si>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</si>
  <si>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</si>
  <si>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</si>
  <si>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</si>
  <si>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</si>
  <si>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</si>
  <si>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</si>
  <si>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</si>
  <si>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</si>
  <si>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</si>
  <si>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</si>
  <si>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</si>
  <si>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</si>
  <si>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</si>
  <si>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</si>
  <si>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</si>
  <si>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</si>
  <si>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</si>
  <si>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</si>
  <si>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</si>
  <si>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</si>
  <si>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</si>
  <si>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</si>
  <si>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</si>
  <si>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</si>
  <si>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</si>
  <si>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5. Срок сборки данного сруба под крышу 45 рабочих дней.</t>
  </si>
  <si>
    <t>Индивидуальный проект №109 Дом " Русская Усадьба-2"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</si>
</sst>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7">
      <selection activeCell="G12" sqref="G12:G1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1"/>
      <c r="C2" s="61"/>
      <c r="D2" s="61"/>
      <c r="E2" s="61"/>
      <c r="F2" s="61"/>
      <c r="G2" s="62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4" t="s">
        <v>56</v>
      </c>
      <c r="B11" s="55"/>
      <c r="C11" s="55"/>
      <c r="D11" s="55"/>
      <c r="E11" s="55"/>
      <c r="F11" s="55"/>
      <c r="G11" s="56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53.53</v>
      </c>
      <c r="F12" s="39">
        <v>3500</v>
      </c>
      <c r="G12" s="36">
        <f>E12*F12</f>
        <v>187355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4</v>
      </c>
      <c r="F13" s="10">
        <v>5000</v>
      </c>
      <c r="G13" s="8">
        <f>E13*F13</f>
        <v>20000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16</v>
      </c>
      <c r="F14" s="10">
        <v>2500</v>
      </c>
      <c r="G14" s="8">
        <f>F14*E14</f>
        <v>40000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3.96</v>
      </c>
      <c r="F15" s="10">
        <v>4500</v>
      </c>
      <c r="G15" s="53">
        <f>F15*E15</f>
        <v>17820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4" t="s">
        <v>57</v>
      </c>
      <c r="B17" s="55"/>
      <c r="C17" s="55"/>
      <c r="D17" s="55"/>
      <c r="E17" s="55"/>
      <c r="F17" s="55"/>
      <c r="G17" s="56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144.308</v>
      </c>
      <c r="F18" s="39">
        <v>500</v>
      </c>
      <c r="G18" s="36">
        <f>E18*F18</f>
        <v>72154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144.308</v>
      </c>
      <c r="F23" s="10">
        <v>370</v>
      </c>
      <c r="G23" s="8">
        <f t="shared" si="0"/>
        <v>53393.96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4" t="s">
        <v>21</v>
      </c>
      <c r="B27" s="55"/>
      <c r="C27" s="55"/>
      <c r="D27" s="55"/>
      <c r="E27" s="55"/>
      <c r="F27" s="55"/>
      <c r="G27" s="56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149.6</v>
      </c>
      <c r="F28" s="43">
        <v>300</v>
      </c>
      <c r="G28" s="36">
        <f aca="true" t="shared" si="1" ref="G28:G43">F28*E28</f>
        <v>44880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50.1</v>
      </c>
      <c r="F29" s="16">
        <v>150</v>
      </c>
      <c r="G29" s="8">
        <f t="shared" si="1"/>
        <v>7515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189.91</v>
      </c>
      <c r="F30" s="16">
        <v>70</v>
      </c>
      <c r="G30" s="8">
        <f t="shared" si="1"/>
        <v>13293.699999999999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189.91</v>
      </c>
      <c r="F31" s="16">
        <v>150</v>
      </c>
      <c r="G31" s="8">
        <f t="shared" si="1"/>
        <v>28486.5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34.91</v>
      </c>
      <c r="F32" s="16">
        <v>300</v>
      </c>
      <c r="G32" s="8">
        <f t="shared" si="1"/>
        <v>10472.999999999998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114.69</v>
      </c>
      <c r="F33" s="16">
        <v>300</v>
      </c>
      <c r="G33" s="8">
        <f>F33*E33</f>
        <v>34407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189.91</v>
      </c>
      <c r="F34" s="16">
        <v>300</v>
      </c>
      <c r="G34" s="8">
        <f>F34*E34</f>
        <v>56973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9</v>
      </c>
      <c r="F36" s="16">
        <v>1500</v>
      </c>
      <c r="G36" s="8">
        <f t="shared" si="1"/>
        <v>13500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5</v>
      </c>
      <c r="F38" s="16">
        <v>2000</v>
      </c>
      <c r="G38" s="8">
        <f t="shared" si="1"/>
        <v>10000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4" t="s">
        <v>64</v>
      </c>
      <c r="B44" s="55"/>
      <c r="C44" s="55"/>
      <c r="D44" s="55"/>
      <c r="E44" s="55"/>
      <c r="F44" s="55"/>
      <c r="G44" s="56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251.93</v>
      </c>
      <c r="F45" s="43">
        <v>300</v>
      </c>
      <c r="G45" s="36">
        <f>F45*E45</f>
        <v>75579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251.93</v>
      </c>
      <c r="F46" s="16">
        <v>50</v>
      </c>
      <c r="G46" s="8">
        <f>F46*E46</f>
        <v>12596.5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251.93</v>
      </c>
      <c r="F47" s="16">
        <v>100</v>
      </c>
      <c r="G47" s="8">
        <f>F47*E47</f>
        <v>25193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65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D8:D9"/>
    <mergeCell ref="E8:E9"/>
    <mergeCell ref="C8:C9"/>
    <mergeCell ref="A4:G4"/>
    <mergeCell ref="F8:F9"/>
    <mergeCell ref="A3:G3"/>
    <mergeCell ref="A8:A9"/>
    <mergeCell ref="B58:C58"/>
    <mergeCell ref="A27:G27"/>
    <mergeCell ref="A17:G17"/>
    <mergeCell ref="A56:G56"/>
    <mergeCell ref="A44:G44"/>
    <mergeCell ref="B57:C57"/>
    <mergeCell ref="A52:G52"/>
    <mergeCell ref="A11:G11"/>
    <mergeCell ref="A54:G54"/>
    <mergeCell ref="A6:G6"/>
    <mergeCell ref="A50:G50"/>
    <mergeCell ref="G8:G9"/>
    <mergeCell ref="B8:B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2019-07-10T04:05:25Z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