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<sst xmlns="http://schemas.openxmlformats.org/spreadsheetml/2006/main" count="99" uniqueCount="67">
  <si>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</si>
  <si>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</si>
  <si>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</si>
  <si>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</si>
  <si>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</si>
  <si>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</si>
  <si>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</si>
  <si>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</si>
  <si>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</si>
  <si>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</si>
  <si>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</si>
  <si>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</si>
  <si>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</si>
  <si>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</si>
  <si>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</si>
  <si>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</si>
  <si>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</si>
  <si>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</si>
  <si>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</si>
  <si>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</si>
  <si>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</si>
  <si>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</si>
  <si>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</si>
  <si>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</si>
  <si>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</si>
  <si>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</si>
  <si>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</si>
  <si>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</si>
  <si>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</si>
  <si>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</si>
  <si>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</si>
  <si>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</si>
  <si>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</si>
  <si>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</si>
  <si>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</si>
  <si>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</si>
  <si>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</si>
  <si>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</si>
  <si>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</si>
  <si>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</si>
  <si>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</si>
  <si>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</si>
  <si>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</si>
  <si>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</si>
  <si>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</si>
  <si>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</si>
  <si>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</si>
  <si>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</si>
  <si>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</si>
  <si>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</si>
  <si>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</si>
  <si>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</si>
  <si>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</si>
  <si>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</si>
  <si>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</si>
  <si>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</si>
  <si>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</si>
  <si>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</si>
  <si>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</si>
  <si>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</si>
  <si>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</si>
  <si>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</si>
  <si>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</si>
  <si>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</si>
  <si>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</si>
  <si>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№180 Дом "Амут"</t>
  </si>
  <si>
    <t>5. Срок сборки данного сруба под крышу  55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</si>
</sst>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31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67.18</v>
      </c>
      <c r="F12" s="39">
        <v>3500</v>
      </c>
      <c r="G12" s="36">
        <f>E12*F12</f>
        <v>235130.00000000003</v>
      </c>
      <c r="H12" s="2"/>
      <c r="I12" s="2"/>
    </row>
    <row r="13" spans="1:9" ht="53.2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27</v>
      </c>
      <c r="F14" s="10">
        <v>2500</v>
      </c>
      <c r="G14" s="8">
        <f>F14*E14</f>
        <v>67500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3.11</v>
      </c>
      <c r="F15" s="10">
        <v>4500</v>
      </c>
      <c r="G15" s="53">
        <f>F15*E15</f>
        <v>13995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152.89</v>
      </c>
      <c r="F18" s="39">
        <v>500</v>
      </c>
      <c r="G18" s="36">
        <f>E18*F18</f>
        <v>76445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152.89</v>
      </c>
      <c r="F23" s="10">
        <v>370</v>
      </c>
      <c r="G23" s="8">
        <f t="shared" si="0"/>
        <v>56569.299999999996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141.81</v>
      </c>
      <c r="F28" s="43">
        <v>300</v>
      </c>
      <c r="G28" s="36">
        <f aca="true" t="shared" si="1" ref="G28:G43">F28*E28</f>
        <v>42543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70.44</v>
      </c>
      <c r="F29" s="16">
        <v>150</v>
      </c>
      <c r="G29" s="8">
        <f t="shared" si="1"/>
        <v>10566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219.24</v>
      </c>
      <c r="F30" s="16">
        <v>70</v>
      </c>
      <c r="G30" s="8">
        <f t="shared" si="1"/>
        <v>15346.800000000001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219.24</v>
      </c>
      <c r="F31" s="16">
        <v>150</v>
      </c>
      <c r="G31" s="8">
        <f t="shared" si="1"/>
        <v>32886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17.4</v>
      </c>
      <c r="F32" s="16">
        <v>300</v>
      </c>
      <c r="G32" s="8">
        <f t="shared" si="1"/>
        <v>5220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141.81</v>
      </c>
      <c r="F33" s="16">
        <v>300</v>
      </c>
      <c r="G33" s="8">
        <f>F33*E33</f>
        <v>42543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219.24</v>
      </c>
      <c r="F34" s="16">
        <v>300</v>
      </c>
      <c r="G34" s="8">
        <f>F34*E34</f>
        <v>65772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15</v>
      </c>
      <c r="F36" s="16">
        <v>1500</v>
      </c>
      <c r="G36" s="8">
        <f t="shared" si="1"/>
        <v>22500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11</v>
      </c>
      <c r="F38" s="16">
        <v>2000</v>
      </c>
      <c r="G38" s="8">
        <f t="shared" si="1"/>
        <v>22000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410.03</v>
      </c>
      <c r="F45" s="43">
        <v>300</v>
      </c>
      <c r="G45" s="36">
        <f>F45*E45</f>
        <v>123008.99999999999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410.03</v>
      </c>
      <c r="F46" s="16">
        <v>50</v>
      </c>
      <c r="G46" s="8">
        <f>F46*E46</f>
        <v>20501.5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410.03</v>
      </c>
      <c r="F47" s="16">
        <v>100</v>
      </c>
      <c r="G47" s="8">
        <f>F47*E47</f>
        <v>41003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6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