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<sst xmlns="http://schemas.openxmlformats.org/spreadsheetml/2006/main" count="99" uniqueCount="67">
  <si>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</si>
  <si>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</si>
  <si>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</si>
  <si>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</si>
  <si>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</si>
  <si>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</si>
  <si>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</si>
  <si>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</si>
  <si>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</si>
  <si>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</si>
  <si>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</si>
  <si>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</si>
  <si>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</si>
  <si>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</si>
  <si>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</si>
  <si>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</si>
  <si>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</si>
  <si>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</si>
  <si>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</si>
  <si>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</si>
  <si>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</si>
  <si>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</si>
  <si>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</si>
  <si>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</si>
  <si>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</si>
  <si>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</si>
  <si>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</si>
  <si>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</si>
  <si>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</si>
  <si>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</si>
  <si>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</si>
  <si>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</si>
  <si>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</si>
  <si>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</si>
  <si>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</si>
  <si>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</si>
  <si>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</si>
  <si>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</si>
  <si>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</si>
  <si>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</si>
  <si>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</si>
  <si>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</si>
  <si>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</si>
  <si>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</si>
  <si>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</si>
  <si>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</si>
  <si>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</si>
  <si>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</si>
  <si>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</si>
  <si>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</si>
  <si>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</si>
  <si>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</si>
  <si>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</si>
  <si>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</si>
  <si>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</si>
  <si>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</si>
  <si>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</si>
  <si>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</si>
  <si>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</si>
  <si>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</si>
  <si>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</si>
  <si>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</si>
  <si>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</si>
  <si>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</si>
  <si>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</si>
  <si>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5. Срок сборки данного сруба под крышу  50  рабочих дней.</t>
  </si>
  <si>
    <t>Индивидуальный проект №129 Дом "Макаренко"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</si>
</sst>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9">
      <selection activeCell="G18" sqref="G18:G24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66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79.03</v>
      </c>
      <c r="F12" s="39">
        <v>3500</v>
      </c>
      <c r="G12" s="36">
        <f>E12*F12</f>
        <v>276605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22</v>
      </c>
      <c r="F14" s="10">
        <v>2500</v>
      </c>
      <c r="G14" s="8">
        <f>F14*E14</f>
        <v>55000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2.3911</v>
      </c>
      <c r="F15" s="10">
        <v>4500</v>
      </c>
      <c r="G15" s="53">
        <f>F15*E15</f>
        <v>10759.949999999999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141.242</v>
      </c>
      <c r="F18" s="39">
        <v>500</v>
      </c>
      <c r="G18" s="36">
        <f>E18*F18</f>
        <v>70621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141.242</v>
      </c>
      <c r="F23" s="10">
        <v>370</v>
      </c>
      <c r="G23" s="8">
        <f t="shared" si="0"/>
        <v>52259.53999999999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149.03</v>
      </c>
      <c r="F28" s="43">
        <v>300</v>
      </c>
      <c r="G28" s="36">
        <f aca="true" t="shared" si="1" ref="G28:G43">F28*E28</f>
        <v>44709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54.86</v>
      </c>
      <c r="F29" s="16">
        <v>150</v>
      </c>
      <c r="G29" s="8">
        <f t="shared" si="1"/>
        <v>8229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188.432</v>
      </c>
      <c r="F30" s="16">
        <v>70</v>
      </c>
      <c r="G30" s="8">
        <f t="shared" si="1"/>
        <v>13190.24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188.432</v>
      </c>
      <c r="F31" s="16">
        <v>150</v>
      </c>
      <c r="G31" s="8">
        <f t="shared" si="1"/>
        <v>28264.8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6.37</v>
      </c>
      <c r="F32" s="16">
        <v>300</v>
      </c>
      <c r="G32" s="8">
        <f t="shared" si="1"/>
        <v>1911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117.25</v>
      </c>
      <c r="F33" s="16">
        <v>300</v>
      </c>
      <c r="G33" s="8">
        <f>F33*E33</f>
        <v>35175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188.432</v>
      </c>
      <c r="F34" s="16">
        <v>300</v>
      </c>
      <c r="G34" s="8">
        <f>F34*E34</f>
        <v>56529.6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15</v>
      </c>
      <c r="F36" s="16">
        <v>1500</v>
      </c>
      <c r="G36" s="8">
        <f t="shared" si="1"/>
        <v>22500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6</v>
      </c>
      <c r="F38" s="16">
        <v>2000</v>
      </c>
      <c r="G38" s="8">
        <f t="shared" si="1"/>
        <v>12000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339.46</v>
      </c>
      <c r="F45" s="43">
        <v>300</v>
      </c>
      <c r="G45" s="36">
        <f>F45*E45</f>
        <v>101838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339.46</v>
      </c>
      <c r="F46" s="16">
        <v>50</v>
      </c>
      <c r="G46" s="8">
        <f>F46*E46</f>
        <v>16973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336.46</v>
      </c>
      <c r="F47" s="16">
        <v>100</v>
      </c>
      <c r="G47" s="8">
        <f>F47*E47</f>
        <v>33646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65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2019-07-23T03:16:15Z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