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<sst xmlns="http://schemas.openxmlformats.org/spreadsheetml/2006/main" count="99" uniqueCount="67">
  <si>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</si>
  <si>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</si>
  <si>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</si>
  <si>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</si>
  <si>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</si>
  <si>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</si>
  <si>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</si>
  <si>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</si>
  <si>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</si>
  <si>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</si>
  <si>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</si>
  <si>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</si>
  <si>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</si>
  <si>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</si>
  <si>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</si>
  <si>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</si>
  <si>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</si>
  <si>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</si>
  <si>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</si>
  <si>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</si>
  <si>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</si>
  <si>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</si>
  <si>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</si>
  <si>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</si>
  <si>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</si>
  <si>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</si>
  <si>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</si>
  <si>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</si>
  <si>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</si>
  <si>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</si>
  <si>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</si>
  <si>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</si>
  <si>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</si>
  <si>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</si>
  <si>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</si>
  <si>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</si>
  <si>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</si>
  <si>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</si>
  <si>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</si>
  <si>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</si>
  <si>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</si>
  <si>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</si>
  <si>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</si>
  <si>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</si>
  <si>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</si>
  <si>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</si>
  <si>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</si>
  <si>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</si>
  <si>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</si>
  <si>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</si>
  <si>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</si>
  <si>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</si>
  <si>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</si>
  <si>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</si>
  <si>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</si>
  <si>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</si>
  <si>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</si>
  <si>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</si>
  <si>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</si>
  <si>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</si>
  <si>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</si>
  <si>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</si>
  <si>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</si>
  <si>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</si>
  <si>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</si>
  <si>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№73 Дом " Музыканта"</t>
  </si>
  <si>
    <t>5. Срок сборки данного сруба под крышу  45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</si>
</sst>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9">
      <selection activeCell="G12" sqref="G12:G1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3" t="s">
        <v>53</v>
      </c>
      <c r="B6" s="63"/>
      <c r="C6" s="63"/>
      <c r="D6" s="63"/>
      <c r="E6" s="63"/>
      <c r="F6" s="63"/>
      <c r="G6" s="63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0" t="s">
        <v>56</v>
      </c>
      <c r="B11" s="61"/>
      <c r="C11" s="61"/>
      <c r="D11" s="61"/>
      <c r="E11" s="61"/>
      <c r="F11" s="61"/>
      <c r="G11" s="62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62.48</v>
      </c>
      <c r="F12" s="39">
        <v>3500</v>
      </c>
      <c r="G12" s="36">
        <f>E12*F12</f>
        <v>218680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21</v>
      </c>
      <c r="F14" s="10">
        <v>2500</v>
      </c>
      <c r="G14" s="8">
        <f>F14*E14</f>
        <v>52500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3.31</v>
      </c>
      <c r="F15" s="10">
        <v>4500</v>
      </c>
      <c r="G15" s="53">
        <f>F15*E15</f>
        <v>14895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0" t="s">
        <v>57</v>
      </c>
      <c r="B17" s="61"/>
      <c r="C17" s="61"/>
      <c r="D17" s="61"/>
      <c r="E17" s="61"/>
      <c r="F17" s="61"/>
      <c r="G17" s="62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144.51</v>
      </c>
      <c r="F18" s="39">
        <v>500</v>
      </c>
      <c r="G18" s="36">
        <f>E18*F18</f>
        <v>72255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144.51</v>
      </c>
      <c r="F23" s="10">
        <v>370</v>
      </c>
      <c r="G23" s="8">
        <f t="shared" si="0"/>
        <v>53468.7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0" t="s">
        <v>21</v>
      </c>
      <c r="B27" s="61"/>
      <c r="C27" s="61"/>
      <c r="D27" s="61"/>
      <c r="E27" s="61"/>
      <c r="F27" s="61"/>
      <c r="G27" s="62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141.25</v>
      </c>
      <c r="F28" s="43">
        <v>300</v>
      </c>
      <c r="G28" s="36">
        <f aca="true" t="shared" si="1" ref="G28:G43">F28*E28</f>
        <v>42375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62.31</v>
      </c>
      <c r="F29" s="16">
        <v>150</v>
      </c>
      <c r="G29" s="8">
        <f t="shared" si="1"/>
        <v>9346.5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200.921</v>
      </c>
      <c r="F30" s="16">
        <v>70</v>
      </c>
      <c r="G30" s="8">
        <f t="shared" si="1"/>
        <v>14064.47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200.921</v>
      </c>
      <c r="F31" s="16">
        <v>150</v>
      </c>
      <c r="G31" s="8">
        <f t="shared" si="1"/>
        <v>30138.149999999998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8.39</v>
      </c>
      <c r="F32" s="16">
        <v>300</v>
      </c>
      <c r="G32" s="8">
        <f t="shared" si="1"/>
        <v>2517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132.86</v>
      </c>
      <c r="F33" s="16">
        <v>300</v>
      </c>
      <c r="G33" s="8">
        <f>F33*E33</f>
        <v>39858.00000000001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200.921</v>
      </c>
      <c r="F34" s="16">
        <v>300</v>
      </c>
      <c r="G34" s="8">
        <f>F34*E34</f>
        <v>60276.299999999996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10</v>
      </c>
      <c r="F36" s="16">
        <v>1500</v>
      </c>
      <c r="G36" s="8">
        <f t="shared" si="1"/>
        <v>15000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10</v>
      </c>
      <c r="F38" s="16">
        <v>2000</v>
      </c>
      <c r="G38" s="8">
        <f t="shared" si="1"/>
        <v>20000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0" t="s">
        <v>64</v>
      </c>
      <c r="B44" s="61"/>
      <c r="C44" s="61"/>
      <c r="D44" s="61"/>
      <c r="E44" s="61"/>
      <c r="F44" s="61"/>
      <c r="G44" s="62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305</v>
      </c>
      <c r="F45" s="43">
        <v>300</v>
      </c>
      <c r="G45" s="36">
        <f>F45*E45</f>
        <v>91500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305</v>
      </c>
      <c r="F46" s="16">
        <v>50</v>
      </c>
      <c r="G46" s="8">
        <f>F46*E46</f>
        <v>15250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305</v>
      </c>
      <c r="F47" s="16">
        <v>100</v>
      </c>
      <c r="G47" s="8">
        <f>F47*E47</f>
        <v>30500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3" t="s">
        <v>61</v>
      </c>
      <c r="B50" s="63"/>
      <c r="C50" s="63"/>
      <c r="D50" s="63"/>
      <c r="E50" s="63"/>
      <c r="F50" s="63"/>
      <c r="G50" s="63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3" t="s">
        <v>62</v>
      </c>
      <c r="B52" s="63"/>
      <c r="C52" s="63"/>
      <c r="D52" s="63"/>
      <c r="E52" s="63"/>
      <c r="F52" s="63"/>
      <c r="G52" s="63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3" t="s">
        <v>63</v>
      </c>
      <c r="B54" s="63"/>
      <c r="C54" s="63"/>
      <c r="D54" s="63"/>
      <c r="E54" s="63"/>
      <c r="F54" s="63"/>
      <c r="G54" s="63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3" t="s">
        <v>66</v>
      </c>
      <c r="B56" s="63"/>
      <c r="C56" s="63"/>
      <c r="D56" s="63"/>
      <c r="E56" s="63"/>
      <c r="F56" s="63"/>
      <c r="G56" s="63"/>
    </row>
    <row r="57" spans="1:7" ht="18.75" customHeight="1">
      <c r="A57" s="20"/>
      <c r="B57" s="59" t="s">
        <v>54</v>
      </c>
      <c r="C57" s="59"/>
      <c r="D57" s="20"/>
      <c r="E57" s="20"/>
      <c r="F57" s="21"/>
      <c r="G57" s="19"/>
    </row>
    <row r="58" spans="1:5" ht="18.75" customHeight="1">
      <c r="A58" s="17"/>
      <c r="B58" s="59" t="s">
        <v>38</v>
      </c>
      <c r="C58" s="59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2019-06-07T05:17:15Z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