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<sst xmlns="http://schemas.openxmlformats.org/spreadsheetml/2006/main" count="99" uniqueCount="67">
  <si>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</si>
  <si>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</si>
  <si>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</si>
  <si>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</si>
  <si>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</si>
  <si>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</si>
  <si>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</si>
  <si>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</si>
  <si>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</si>
  <si>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</si>
  <si>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</si>
  <si>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</si>
  <si>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</si>
  <si>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</si>
  <si>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</si>
  <si>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</si>
  <si>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</si>
  <si>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</si>
  <si>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</si>
  <si>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</si>
  <si>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</si>
  <si>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</si>
  <si>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</si>
  <si>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</si>
  <si>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</si>
  <si>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</si>
  <si>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</si>
  <si>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</si>
  <si>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</si>
  <si>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</si>
  <si>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</si>
  <si>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</si>
  <si>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</si>
  <si>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</si>
  <si>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</si>
  <si>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</si>
  <si>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</si>
  <si>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</si>
  <si>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</si>
  <si>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</si>
  <si>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</si>
  <si>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</si>
  <si>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</si>
  <si>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</si>
  <si>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</si>
  <si>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</si>
  <si>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</si>
  <si>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</si>
  <si>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</si>
  <si>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</si>
  <si>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</si>
  <si>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</si>
  <si>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</si>
  <si>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</si>
  <si>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</si>
  <si>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</si>
  <si>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</si>
  <si>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</si>
  <si>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</si>
  <si>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</si>
  <si>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</si>
  <si>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</si>
  <si>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</si>
  <si>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</si>
  <si>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</si>
  <si>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№154 Дом "Заимка"</t>
  </si>
  <si>
    <t>5. Срок сборки данного сруба под крышу  40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</si>
</sst>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47625</xdr:rowOff>
    </xdr:from>
    <xdr:to>
      <xdr:col>3</xdr:col>
      <xdr:colOff>323850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71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3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75" customHeight="1">
      <c r="A12" s="36">
        <v>1</v>
      </c>
      <c r="B12" s="36"/>
      <c r="C12" s="37" t="s">
        <v>9</v>
      </c>
      <c r="D12" s="36" t="s">
        <v>6</v>
      </c>
      <c r="E12" s="39">
        <v>16.77</v>
      </c>
      <c r="F12" s="39">
        <v>3500</v>
      </c>
      <c r="G12" s="36">
        <f>E12*F12</f>
        <v>58695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4</v>
      </c>
      <c r="F13" s="10">
        <v>5000</v>
      </c>
      <c r="G13" s="8">
        <f>E13*F13</f>
        <v>20000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8</v>
      </c>
      <c r="F14" s="10">
        <v>2500</v>
      </c>
      <c r="G14" s="8">
        <f>F14*E14</f>
        <v>20000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2.3328</v>
      </c>
      <c r="F15" s="10">
        <v>4500</v>
      </c>
      <c r="G15" s="53">
        <f>F15*E15</f>
        <v>10497.6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100.822</v>
      </c>
      <c r="F18" s="39">
        <v>500</v>
      </c>
      <c r="G18" s="36">
        <f>E18*F18</f>
        <v>50411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200.822</v>
      </c>
      <c r="F23" s="10">
        <v>370</v>
      </c>
      <c r="G23" s="8">
        <f t="shared" si="0"/>
        <v>74304.14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66.733</v>
      </c>
      <c r="F28" s="43">
        <v>300</v>
      </c>
      <c r="G28" s="36">
        <f aca="true" t="shared" si="1" ref="G28:G43">F28*E28</f>
        <v>20019.9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32.93</v>
      </c>
      <c r="F29" s="16">
        <v>150</v>
      </c>
      <c r="G29" s="8">
        <f t="shared" si="1"/>
        <v>4939.5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128.986</v>
      </c>
      <c r="F30" s="16">
        <v>70</v>
      </c>
      <c r="G30" s="8">
        <f t="shared" si="1"/>
        <v>9029.019999999999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128.986</v>
      </c>
      <c r="F31" s="16">
        <v>150</v>
      </c>
      <c r="G31" s="8">
        <f t="shared" si="1"/>
        <v>19347.899999999998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16.06</v>
      </c>
      <c r="F32" s="16">
        <v>300</v>
      </c>
      <c r="G32" s="8">
        <f t="shared" si="1"/>
        <v>4818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65.86</v>
      </c>
      <c r="F33" s="16">
        <v>300</v>
      </c>
      <c r="G33" s="8">
        <f>F33*E33</f>
        <v>19758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128.986</v>
      </c>
      <c r="F34" s="16">
        <v>300</v>
      </c>
      <c r="G34" s="8">
        <f>F34*E34</f>
        <v>38695.799999999996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>
        <v>15.153</v>
      </c>
      <c r="F35" s="16">
        <v>300</v>
      </c>
      <c r="G35" s="8">
        <f t="shared" si="1"/>
        <v>4545.900000000001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5</v>
      </c>
      <c r="F36" s="16">
        <v>1500</v>
      </c>
      <c r="G36" s="8">
        <f t="shared" si="1"/>
        <v>7500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2</v>
      </c>
      <c r="F38" s="16">
        <v>2000</v>
      </c>
      <c r="G38" s="8">
        <f t="shared" si="1"/>
        <v>4000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87.62</v>
      </c>
      <c r="F45" s="43">
        <v>300</v>
      </c>
      <c r="G45" s="36">
        <f>F45*E45</f>
        <v>26286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39">
        <v>87.62</v>
      </c>
      <c r="F46" s="16">
        <v>50</v>
      </c>
      <c r="G46" s="8">
        <f>F46*E46</f>
        <v>4381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39">
        <v>87.62</v>
      </c>
      <c r="F47" s="16">
        <v>100</v>
      </c>
      <c r="G47" s="8">
        <f>F47*E47</f>
        <v>8762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3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2019-08-02T07:41:01Z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