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<sst xmlns="http://schemas.openxmlformats.org/spreadsheetml/2006/main" count="99" uniqueCount="67">
  <si>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</si>
  <si>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</si>
  <si>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</si>
  <si>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</si>
  <si>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</si>
  <si>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</si>
  <si>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</si>
  <si>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</si>
  <si>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</si>
  <si>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</si>
  <si>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</si>
  <si>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</si>
  <si>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</si>
  <si>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</si>
  <si>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</si>
  <si>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</si>
  <si>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</si>
  <si>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</si>
  <si>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</si>
  <si>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</si>
  <si>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</si>
  <si>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</si>
  <si>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</si>
  <si>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</si>
  <si>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</si>
  <si>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</si>
  <si>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</si>
  <si>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</si>
  <si>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</si>
  <si>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</si>
  <si>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</si>
  <si>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</si>
  <si>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</si>
  <si>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</si>
  <si>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</si>
  <si>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</si>
  <si>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</si>
  <si>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</si>
  <si>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</si>
  <si>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</si>
  <si>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</si>
  <si>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</si>
  <si>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</si>
  <si>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</si>
  <si>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</si>
  <si>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</si>
  <si>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</si>
  <si>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</si>
  <si>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</si>
  <si>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</si>
  <si>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</si>
  <si>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</si>
  <si>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</si>
  <si>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</si>
  <si>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</si>
  <si>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</si>
  <si>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</si>
  <si>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</si>
  <si>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</si>
  <si>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</si>
  <si>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</si>
  <si>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</si>
  <si>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</si>
  <si>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</si>
  <si>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</si>
  <si>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r>
      <t>5. Сроки сборки данного  сруба под крышу 20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рабочих дней.</t>
    </r>
  </si>
  <si>
    <t>Индивидуальный проект №31 "Ривьера"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</si>
</sst>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9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6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3"/>
      <c r="C2" s="53"/>
      <c r="D2" s="53"/>
      <c r="E2" s="53"/>
      <c r="F2" s="53"/>
      <c r="G2" s="54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66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5" t="s">
        <v>52</v>
      </c>
      <c r="B6" s="55"/>
      <c r="C6" s="55"/>
      <c r="D6" s="55"/>
      <c r="E6" s="55"/>
      <c r="F6" s="55"/>
      <c r="G6" s="55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8" t="s">
        <v>55</v>
      </c>
      <c r="B11" s="59"/>
      <c r="C11" s="59"/>
      <c r="D11" s="59"/>
      <c r="E11" s="59"/>
      <c r="F11" s="59"/>
      <c r="G11" s="60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7.83</v>
      </c>
      <c r="F12" s="39">
        <v>3500</v>
      </c>
      <c r="G12" s="36">
        <f>E12*F12</f>
        <v>27405</v>
      </c>
      <c r="H12" s="2"/>
      <c r="I12" s="2"/>
    </row>
    <row r="13" spans="1:9" ht="47.25" customHeight="1">
      <c r="A13" s="5">
        <v>2</v>
      </c>
      <c r="B13" s="6"/>
      <c r="C13" s="7" t="s">
        <v>11</v>
      </c>
      <c r="D13" s="8" t="s">
        <v>12</v>
      </c>
      <c r="E13" s="10">
        <v>2</v>
      </c>
      <c r="F13" s="10">
        <v>5000</v>
      </c>
      <c r="G13" s="8">
        <f>E13*F13</f>
        <v>10000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3</v>
      </c>
      <c r="F14" s="10">
        <v>2500</v>
      </c>
      <c r="G14" s="8">
        <f>F14*E14</f>
        <v>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0.907</v>
      </c>
      <c r="F15" s="10">
        <v>4500</v>
      </c>
      <c r="G15" s="8">
        <f>F15*E15</f>
        <v>4081.5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8" t="s">
        <v>56</v>
      </c>
      <c r="B17" s="59"/>
      <c r="C17" s="59"/>
      <c r="D17" s="59"/>
      <c r="E17" s="59"/>
      <c r="F17" s="59"/>
      <c r="G17" s="60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29.753</v>
      </c>
      <c r="F18" s="39">
        <v>500</v>
      </c>
      <c r="G18" s="36">
        <f>E18*F18</f>
        <v>14876.5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29.753</v>
      </c>
      <c r="F23" s="10">
        <v>370</v>
      </c>
      <c r="G23" s="8">
        <f t="shared" si="0"/>
        <v>11008.61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8" t="s">
        <v>21</v>
      </c>
      <c r="B27" s="59"/>
      <c r="C27" s="59"/>
      <c r="D27" s="59"/>
      <c r="E27" s="59"/>
      <c r="F27" s="59"/>
      <c r="G27" s="60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17.69</v>
      </c>
      <c r="F28" s="43">
        <v>300</v>
      </c>
      <c r="G28" s="36">
        <f aca="true" t="shared" si="1" ref="G28:G43">F28*E28</f>
        <v>5307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10.65</v>
      </c>
      <c r="F29" s="16">
        <v>150</v>
      </c>
      <c r="G29" s="8">
        <f t="shared" si="1"/>
        <v>1597.5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21.3</v>
      </c>
      <c r="F30" s="16">
        <v>70</v>
      </c>
      <c r="G30" s="8">
        <f t="shared" si="1"/>
        <v>1491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21.3</v>
      </c>
      <c r="F31" s="16">
        <v>150</v>
      </c>
      <c r="G31" s="8">
        <f t="shared" si="1"/>
        <v>3195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7.04</v>
      </c>
      <c r="F32" s="16">
        <v>300</v>
      </c>
      <c r="G32" s="8">
        <f t="shared" si="1"/>
        <v>2112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10.65</v>
      </c>
      <c r="F33" s="16">
        <v>300</v>
      </c>
      <c r="G33" s="8">
        <f>F33*E33</f>
        <v>3195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10.65</v>
      </c>
      <c r="F34" s="16">
        <v>300</v>
      </c>
      <c r="G34" s="8">
        <f>F34*E34</f>
        <v>3195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>
        <v>5.6</v>
      </c>
      <c r="F35" s="16">
        <v>300</v>
      </c>
      <c r="G35" s="8">
        <f t="shared" si="1"/>
        <v>1680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1</v>
      </c>
      <c r="F36" s="16">
        <v>1500</v>
      </c>
      <c r="G36" s="8">
        <f t="shared" si="1"/>
        <v>1500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1</v>
      </c>
      <c r="F38" s="16">
        <v>2000</v>
      </c>
      <c r="G38" s="8">
        <f t="shared" si="1"/>
        <v>2000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8" t="s">
        <v>63</v>
      </c>
      <c r="B44" s="59"/>
      <c r="C44" s="59"/>
      <c r="D44" s="59"/>
      <c r="E44" s="59"/>
      <c r="F44" s="59"/>
      <c r="G44" s="60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41.79</v>
      </c>
      <c r="F45" s="43">
        <v>300</v>
      </c>
      <c r="G45" s="36">
        <f>F45*E45</f>
        <v>12537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41.79</v>
      </c>
      <c r="F46" s="16">
        <v>50</v>
      </c>
      <c r="G46" s="8">
        <f>F46*E46</f>
        <v>2089.5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41.79</v>
      </c>
      <c r="F47" s="16">
        <v>100</v>
      </c>
      <c r="G47" s="8">
        <f>F47*E47</f>
        <v>4179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0" customHeight="1">
      <c r="A50" s="55" t="s">
        <v>60</v>
      </c>
      <c r="B50" s="55"/>
      <c r="C50" s="55"/>
      <c r="D50" s="55"/>
      <c r="E50" s="55"/>
      <c r="F50" s="55"/>
      <c r="G50" s="55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5" t="s">
        <v>61</v>
      </c>
      <c r="B52" s="55"/>
      <c r="C52" s="55"/>
      <c r="D52" s="55"/>
      <c r="E52" s="55"/>
      <c r="F52" s="55"/>
      <c r="G52" s="55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0.75" customHeight="1">
      <c r="A54" s="55" t="s">
        <v>62</v>
      </c>
      <c r="B54" s="55"/>
      <c r="C54" s="55"/>
      <c r="D54" s="55"/>
      <c r="E54" s="55"/>
      <c r="F54" s="55"/>
      <c r="G54" s="55"/>
    </row>
    <row r="55" ht="12.75" customHeight="1"/>
    <row r="56" spans="1:7" ht="19.5" customHeight="1">
      <c r="A56" s="55" t="s">
        <v>65</v>
      </c>
      <c r="B56" s="55"/>
      <c r="C56" s="55"/>
      <c r="D56" s="55"/>
      <c r="E56" s="55"/>
      <c r="F56" s="55"/>
      <c r="G56" s="55"/>
    </row>
    <row r="57" spans="1:7" ht="18.75" customHeight="1">
      <c r="A57" s="20"/>
      <c r="B57" s="61" t="s">
        <v>53</v>
      </c>
      <c r="C57" s="61"/>
      <c r="D57" s="20"/>
      <c r="E57" s="20"/>
      <c r="F57" s="21"/>
      <c r="G57" s="19"/>
    </row>
    <row r="58" spans="1:5" ht="18.75" customHeight="1">
      <c r="A58" s="17"/>
      <c r="B58" s="61" t="s">
        <v>37</v>
      </c>
      <c r="C58" s="61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C8:C9"/>
    <mergeCell ref="A11:G11"/>
    <mergeCell ref="B57:C57"/>
    <mergeCell ref="B58:C58"/>
    <mergeCell ref="A3:G3"/>
    <mergeCell ref="A4:G4"/>
    <mergeCell ref="B8:B9"/>
    <mergeCell ref="A27:G27"/>
    <mergeCell ref="A17:G17"/>
    <mergeCell ref="A6:G6"/>
    <mergeCell ref="A56:G56"/>
    <mergeCell ref="B2:G2"/>
    <mergeCell ref="A52:G52"/>
    <mergeCell ref="A50:G50"/>
    <mergeCell ref="A8:A9"/>
    <mergeCell ref="A54:G54"/>
    <mergeCell ref="D8:D9"/>
    <mergeCell ref="G8:G9"/>
    <mergeCell ref="F8:F9"/>
    <mergeCell ref="E8:E9"/>
    <mergeCell ref="A44:G44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2019-08-27T03:45:48Z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