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<sst xmlns="http://schemas.openxmlformats.org/spreadsheetml/2006/main" count="99" uniqueCount="67">
  <si>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</si>
  <si>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</si>
  <si>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</si>
  <si>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</si>
  <si>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</si>
  <si>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</si>
  <si>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</si>
  <si>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</si>
  <si>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</si>
  <si>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</si>
  <si>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</si>
  <si>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</si>
  <si>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</si>
  <si>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</si>
  <si>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</si>
  <si>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</si>
  <si>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</si>
  <si>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</si>
  <si>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</si>
  <si>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</si>
  <si>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</si>
  <si>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</si>
  <si>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</si>
  <si>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</si>
  <si>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</si>
  <si>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</si>
  <si>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</si>
  <si>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</si>
  <si>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</si>
  <si>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</si>
  <si>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</si>
  <si>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</si>
  <si>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</si>
  <si>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</si>
  <si>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</si>
  <si>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</si>
  <si>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</si>
  <si>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</si>
  <si>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</si>
  <si>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</si>
  <si>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</si>
  <si>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</si>
  <si>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</si>
  <si>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</si>
  <si>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</si>
  <si>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</si>
  <si>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</si>
  <si>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</si>
  <si>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</si>
  <si>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</si>
  <si>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</si>
  <si>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</si>
  <si>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</si>
  <si>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</si>
  <si>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</si>
  <si>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</si>
  <si>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</si>
  <si>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</si>
  <si>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</si>
  <si>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</si>
  <si>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</si>
  <si>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</si>
  <si>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</si>
  <si>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</si>
  <si>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</si>
  <si>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Индивидуальный проект №059 "Дом Баня Пантюков"</t>
  </si>
  <si>
    <t>5. Срок сборки данного сруба под крышу 20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</si>
</sst>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46">
      <selection activeCell="A56" sqref="A56:G56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6" t="s">
        <v>10</v>
      </c>
      <c r="B3" s="56"/>
      <c r="C3" s="56"/>
      <c r="D3" s="56"/>
      <c r="E3" s="56"/>
      <c r="F3" s="56"/>
      <c r="G3" s="56"/>
    </row>
    <row r="4" spans="1:7" ht="17.25" customHeight="1">
      <c r="A4" s="57" t="s">
        <v>65</v>
      </c>
      <c r="B4" s="57"/>
      <c r="C4" s="57"/>
      <c r="D4" s="57"/>
      <c r="E4" s="57"/>
      <c r="F4" s="57"/>
      <c r="G4" s="57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1" t="s">
        <v>52</v>
      </c>
      <c r="B6" s="61"/>
      <c r="C6" s="61"/>
      <c r="D6" s="61"/>
      <c r="E6" s="61"/>
      <c r="F6" s="61"/>
      <c r="G6" s="61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3" t="s">
        <v>0</v>
      </c>
      <c r="B8" s="53" t="s">
        <v>1</v>
      </c>
      <c r="C8" s="53" t="s">
        <v>2</v>
      </c>
      <c r="D8" s="53" t="s">
        <v>4</v>
      </c>
      <c r="E8" s="53" t="s">
        <v>3</v>
      </c>
      <c r="F8" s="53" t="s">
        <v>8</v>
      </c>
      <c r="G8" s="53" t="s">
        <v>7</v>
      </c>
      <c r="H8" s="2"/>
      <c r="I8" s="2"/>
    </row>
    <row r="9" spans="1:9" ht="7.5" customHeight="1" hidden="1">
      <c r="A9" s="54"/>
      <c r="B9" s="54"/>
      <c r="C9" s="54"/>
      <c r="D9" s="54"/>
      <c r="E9" s="54"/>
      <c r="F9" s="54"/>
      <c r="G9" s="54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8" t="s">
        <v>55</v>
      </c>
      <c r="B11" s="59"/>
      <c r="C11" s="59"/>
      <c r="D11" s="59"/>
      <c r="E11" s="59"/>
      <c r="F11" s="59"/>
      <c r="G11" s="60"/>
      <c r="H11" s="2"/>
      <c r="I11" s="2"/>
    </row>
    <row r="12" spans="1:9" ht="72.75" customHeight="1">
      <c r="A12" s="36">
        <v>1</v>
      </c>
      <c r="B12" s="36"/>
      <c r="C12" s="37" t="s">
        <v>9</v>
      </c>
      <c r="D12" s="36" t="s">
        <v>6</v>
      </c>
      <c r="E12" s="39">
        <v>13.26</v>
      </c>
      <c r="F12" s="39">
        <v>3500</v>
      </c>
      <c r="G12" s="36">
        <f>E12*F12</f>
        <v>46410</v>
      </c>
      <c r="H12" s="2"/>
      <c r="I12" s="2"/>
    </row>
    <row r="13" spans="1:9" ht="45.75" customHeight="1">
      <c r="A13" s="5">
        <v>2</v>
      </c>
      <c r="B13" s="6"/>
      <c r="C13" s="7" t="s">
        <v>11</v>
      </c>
      <c r="D13" s="8" t="s">
        <v>12</v>
      </c>
      <c r="E13" s="10">
        <v>1</v>
      </c>
      <c r="F13" s="10">
        <v>5000</v>
      </c>
      <c r="G13" s="8">
        <f>E13*F13</f>
        <v>5000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5</v>
      </c>
      <c r="F14" s="10">
        <v>2500</v>
      </c>
      <c r="G14" s="8">
        <f>F14*E14</f>
        <v>12500</v>
      </c>
      <c r="H14" s="2"/>
      <c r="I14" s="2"/>
    </row>
    <row r="15" spans="1:9" ht="63.75" customHeight="1">
      <c r="A15" s="5">
        <v>4</v>
      </c>
      <c r="B15" s="6"/>
      <c r="C15" s="7" t="s">
        <v>13</v>
      </c>
      <c r="D15" s="6" t="s">
        <v>6</v>
      </c>
      <c r="E15" s="10">
        <v>1.1664</v>
      </c>
      <c r="F15" s="10">
        <v>4500</v>
      </c>
      <c r="G15" s="8">
        <f>F15*E15</f>
        <v>5248.8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8" t="s">
        <v>56</v>
      </c>
      <c r="B17" s="59"/>
      <c r="C17" s="59"/>
      <c r="D17" s="59"/>
      <c r="E17" s="59"/>
      <c r="F17" s="59"/>
      <c r="G17" s="60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76.254</v>
      </c>
      <c r="F18" s="39">
        <v>500</v>
      </c>
      <c r="G18" s="36">
        <f>E18*F18</f>
        <v>38127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76.254</v>
      </c>
      <c r="F23" s="10">
        <v>370</v>
      </c>
      <c r="G23" s="8">
        <f t="shared" si="0"/>
        <v>28213.980000000003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8" t="s">
        <v>21</v>
      </c>
      <c r="B27" s="59"/>
      <c r="C27" s="59"/>
      <c r="D27" s="59"/>
      <c r="E27" s="59"/>
      <c r="F27" s="59"/>
      <c r="G27" s="60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60.195</v>
      </c>
      <c r="F28" s="43">
        <v>300</v>
      </c>
      <c r="G28" s="36">
        <f aca="true" t="shared" si="1" ref="G28:G43">F28*E28</f>
        <v>18058.5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26.495</v>
      </c>
      <c r="F29" s="16">
        <v>150</v>
      </c>
      <c r="G29" s="8">
        <f t="shared" si="1"/>
        <v>3974.25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96.827</v>
      </c>
      <c r="F30" s="16">
        <v>70</v>
      </c>
      <c r="G30" s="8">
        <f t="shared" si="1"/>
        <v>6777.889999999999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96.827</v>
      </c>
      <c r="F31" s="16">
        <v>150</v>
      </c>
      <c r="G31" s="8">
        <f t="shared" si="1"/>
        <v>14524.05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3.24</v>
      </c>
      <c r="F32" s="16">
        <v>300</v>
      </c>
      <c r="G32" s="8">
        <f t="shared" si="1"/>
        <v>972.0000000000001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56.955</v>
      </c>
      <c r="F33" s="16">
        <v>300</v>
      </c>
      <c r="G33" s="8">
        <f>F33*E33</f>
        <v>17086.5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96.827</v>
      </c>
      <c r="F34" s="16">
        <v>300</v>
      </c>
      <c r="G34" s="8">
        <f>F34*E34</f>
        <v>29048.1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4</v>
      </c>
      <c r="F36" s="16">
        <v>1500</v>
      </c>
      <c r="G36" s="8">
        <f t="shared" si="1"/>
        <v>6000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/>
      <c r="F38" s="16">
        <v>2000</v>
      </c>
      <c r="G38" s="8">
        <f t="shared" si="1"/>
        <v>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8.5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8" t="s">
        <v>63</v>
      </c>
      <c r="B44" s="59"/>
      <c r="C44" s="59"/>
      <c r="D44" s="59"/>
      <c r="E44" s="59"/>
      <c r="F44" s="59"/>
      <c r="G44" s="60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69.43</v>
      </c>
      <c r="F45" s="43">
        <v>300</v>
      </c>
      <c r="G45" s="36">
        <f>F45*E45</f>
        <v>20829.000000000004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69.43</v>
      </c>
      <c r="F46" s="16">
        <v>50</v>
      </c>
      <c r="G46" s="8">
        <f>F46*E46</f>
        <v>3471.5000000000005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69.43</v>
      </c>
      <c r="F47" s="16">
        <v>100</v>
      </c>
      <c r="G47" s="8">
        <f>F47*E47</f>
        <v>6943.000000000001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61" t="s">
        <v>60</v>
      </c>
      <c r="B50" s="61"/>
      <c r="C50" s="61"/>
      <c r="D50" s="61"/>
      <c r="E50" s="61"/>
      <c r="F50" s="61"/>
      <c r="G50" s="61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1" t="s">
        <v>61</v>
      </c>
      <c r="B52" s="61"/>
      <c r="C52" s="61"/>
      <c r="D52" s="61"/>
      <c r="E52" s="61"/>
      <c r="F52" s="61"/>
      <c r="G52" s="61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61" t="s">
        <v>62</v>
      </c>
      <c r="B54" s="61"/>
      <c r="C54" s="61"/>
      <c r="D54" s="61"/>
      <c r="E54" s="61"/>
      <c r="F54" s="61"/>
      <c r="G54" s="61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1" t="s">
        <v>66</v>
      </c>
      <c r="B56" s="61"/>
      <c r="C56" s="61"/>
      <c r="D56" s="61"/>
      <c r="E56" s="61"/>
      <c r="F56" s="61"/>
      <c r="G56" s="61"/>
    </row>
    <row r="57" spans="1:7" ht="18.75" customHeight="1">
      <c r="A57" s="20"/>
      <c r="B57" s="55" t="s">
        <v>53</v>
      </c>
      <c r="C57" s="55"/>
      <c r="D57" s="20"/>
      <c r="E57" s="20"/>
      <c r="F57" s="21"/>
      <c r="G57" s="19"/>
    </row>
    <row r="58" spans="1:5" ht="18.75" customHeight="1">
      <c r="A58" s="17"/>
      <c r="B58" s="55" t="s">
        <v>37</v>
      </c>
      <c r="C58" s="55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E8:E9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2019-12-13T04:53:34Z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