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<sst xmlns="http://schemas.openxmlformats.org/spreadsheetml/2006/main" count="99" uniqueCount="67">
  <si>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</si>
  <si>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</si>
  <si>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</si>
  <si>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</si>
  <si>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</si>
  <si>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</si>
  <si>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</si>
  <si>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</si>
  <si>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</si>
  <si>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</si>
  <si>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</si>
  <si>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</si>
  <si>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</si>
  <si>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</si>
  <si>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</si>
  <si>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</si>
  <si>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</si>
  <si>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</si>
  <si>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</si>
  <si>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</si>
  <si>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</si>
  <si>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</si>
  <si>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</si>
  <si>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</si>
  <si>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</si>
  <si>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</si>
  <si>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</si>
  <si>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</si>
  <si>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</si>
  <si>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</si>
  <si>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</si>
  <si>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</si>
  <si>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</si>
  <si>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</si>
  <si>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</si>
  <si>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</si>
  <si>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</si>
  <si>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</si>
  <si>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</si>
  <si>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</si>
  <si>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</si>
  <si>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</si>
  <si>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</si>
  <si>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</si>
  <si>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</si>
  <si>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</si>
  <si>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</si>
  <si>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</si>
  <si>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</si>
  <si>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</si>
  <si>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</si>
  <si>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</si>
  <si>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</si>
  <si>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</si>
  <si>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</si>
  <si>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</si>
  <si>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</si>
  <si>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</si>
  <si>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</si>
  <si>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</si>
  <si>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</si>
  <si>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</si>
  <si>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</si>
  <si>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</si>
  <si>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</si>
  <si>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№52 Дом "Эдем"</t>
  </si>
  <si>
    <t>5. Срок сборки данного сруба под крышу 45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</si>
</sst>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G18" sqref="G18:G26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65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62.04</v>
      </c>
      <c r="F12" s="39">
        <v>3500</v>
      </c>
      <c r="G12" s="36">
        <f>E12*F12</f>
        <v>217140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13</v>
      </c>
      <c r="F14" s="10">
        <v>2500</v>
      </c>
      <c r="G14" s="8">
        <f>F14*E14</f>
        <v>32500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2.736</v>
      </c>
      <c r="F15" s="10">
        <v>4500</v>
      </c>
      <c r="G15" s="53">
        <f>F15*E15</f>
        <v>12312.000000000002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140.406</v>
      </c>
      <c r="F18" s="39">
        <v>500</v>
      </c>
      <c r="G18" s="36">
        <f>E18*F18</f>
        <v>70203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140.406</v>
      </c>
      <c r="F23" s="10">
        <v>370</v>
      </c>
      <c r="G23" s="8">
        <f t="shared" si="0"/>
        <v>51950.22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115.55</v>
      </c>
      <c r="F28" s="43">
        <v>300</v>
      </c>
      <c r="G28" s="36">
        <f aca="true" t="shared" si="1" ref="G28:G43">F28*E28</f>
        <v>34665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63.53</v>
      </c>
      <c r="F29" s="16">
        <v>150</v>
      </c>
      <c r="G29" s="8">
        <f t="shared" si="1"/>
        <v>9529.5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115.55</v>
      </c>
      <c r="F30" s="16">
        <v>70</v>
      </c>
      <c r="G30" s="8">
        <f t="shared" si="1"/>
        <v>8088.5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115.55</v>
      </c>
      <c r="F31" s="16">
        <v>150</v>
      </c>
      <c r="G31" s="8">
        <f t="shared" si="1"/>
        <v>17332.5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/>
      <c r="F32" s="16">
        <v>300</v>
      </c>
      <c r="G32" s="8">
        <f t="shared" si="1"/>
        <v>0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115.55</v>
      </c>
      <c r="F33" s="16">
        <v>300</v>
      </c>
      <c r="G33" s="8">
        <f>F33*E33</f>
        <v>34665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115.55</v>
      </c>
      <c r="F34" s="16">
        <v>300</v>
      </c>
      <c r="G34" s="8">
        <f>F34*E34</f>
        <v>34665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6</v>
      </c>
      <c r="F36" s="16">
        <v>1500</v>
      </c>
      <c r="G36" s="8">
        <f t="shared" si="1"/>
        <v>9000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6</v>
      </c>
      <c r="F38" s="16">
        <v>2000</v>
      </c>
      <c r="G38" s="8">
        <f t="shared" si="1"/>
        <v>12000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299.66</v>
      </c>
      <c r="F45" s="43">
        <v>300</v>
      </c>
      <c r="G45" s="36">
        <f>F45*E45</f>
        <v>89898.00000000001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299.66</v>
      </c>
      <c r="F46" s="16">
        <v>50</v>
      </c>
      <c r="G46" s="8">
        <f>F46*E46</f>
        <v>14983.000000000002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299.66</v>
      </c>
      <c r="F47" s="16">
        <v>100</v>
      </c>
      <c r="G47" s="8">
        <f>F47*E47</f>
        <v>29966.000000000004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4" t="s">
        <v>66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2019-07-22T06:27:00Z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