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 ВЕДОМОСТЬ МАТЕРИАЛОВ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<sst xmlns="http://schemas.openxmlformats.org/spreadsheetml/2006/main" count="94" uniqueCount="65">
  <si>
    <t>10мм*150мм</t>
  </si>
  <si>
    <t xml:space="preserve">Перфорированный крепеж </t>
  </si>
  <si>
    <t>размеры мм</t>
  </si>
  <si>
    <t xml:space="preserve"> </t>
  </si>
  <si>
    <t>Погонажное изделие</t>
  </si>
  <si>
    <t xml:space="preserve"> Межвенцовый утеплитель </t>
  </si>
  <si>
    <t>Размеры,мм</t>
  </si>
  <si>
    <t>Размеры</t>
  </si>
  <si>
    <t xml:space="preserve"> Утеплитель </t>
  </si>
  <si>
    <t>Цена за ед.</t>
  </si>
  <si>
    <t>Металлоизделие</t>
  </si>
  <si>
    <t xml:space="preserve"> МЕЖВЕНЦОВЫЙ УТЕПЛИТЕЛЬ</t>
  </si>
  <si>
    <t xml:space="preserve"> ПОГОНАЖНЫЕ ИЗДЕЛИЯ</t>
  </si>
  <si>
    <t xml:space="preserve"> ТЕПЛОИЗОЛЯЦИЯ</t>
  </si>
  <si>
    <t>КРОВЕЛЬНОЕ ПОКРЫТИЕ</t>
  </si>
  <si>
    <t>Наименование материаалов</t>
  </si>
  <si>
    <t>СТОЛБЫ ДЛЯ СРУБА</t>
  </si>
  <si>
    <t>ОКЛАДОЧНЫЙ ВЕНЕЦ ПОД СРУБ</t>
  </si>
  <si>
    <t>ПИЛОМАТЕРИАЛЫ ДЛЯ ВОЗВЕДЕНИЯ СРУБА ПОД КРЫШУ</t>
  </si>
  <si>
    <t xml:space="preserve"> КРЕПЕЖ  ДЛЯ СБОРКИ СРУБА ПОД КРЫШУ</t>
  </si>
  <si>
    <t>Размеры заготовки мм</t>
  </si>
  <si>
    <t xml:space="preserve">СТОИМОСТЬ  ПРОФИЛИРОВАННОГО БРУСА </t>
  </si>
  <si>
    <t>12500\14500</t>
  </si>
  <si>
    <t>Цена за ед.изм: Погонаж\Стенокомплект</t>
  </si>
  <si>
    <t>13800\15800</t>
  </si>
  <si>
    <t>4000 \ 6000</t>
  </si>
  <si>
    <t>4150 \ 6150</t>
  </si>
  <si>
    <r>
      <rPr>
        <b/>
        <sz val="11"/>
        <color indexed="10"/>
        <rFont val="Times New Roman"/>
        <family val="1"/>
      </rPr>
      <t>Внимание!</t>
    </r>
    <r>
      <rPr>
        <b/>
        <sz val="11"/>
        <color indexed="8"/>
        <rFont val="Times New Roman"/>
        <family val="1"/>
      </rPr>
      <t xml:space="preserve"> Стоимость профилированного бруса рассчитывается по заготовке.</t>
    </r>
  </si>
  <si>
    <t>Саморезы с шайбой(или шканты), для сборки сруба, (цена за 1\шт).</t>
  </si>
  <si>
    <t>Держатель балки правый, (цена за 1\шт).</t>
  </si>
  <si>
    <t>Держатель балки левый, (цена за 1\шт).</t>
  </si>
  <si>
    <t>Опора балки правая, (цена за 1\шт).</t>
  </si>
  <si>
    <t xml:space="preserve">Опора балки левая , (цена за 1\шт). </t>
  </si>
  <si>
    <t>Гвоздевая пластина для стропил (цена за 1\шт).</t>
  </si>
  <si>
    <t>Опора бруса раскрытая , (цена за 1\шт).</t>
  </si>
  <si>
    <t>Опора бруса раскрытая, (цена за 1\шт).</t>
  </si>
  <si>
    <t>Гайка д/шпильки М14, (цена за 1\шт).</t>
  </si>
  <si>
    <t xml:space="preserve">Шайба D 14 мм  (цена за 1\шт). </t>
  </si>
  <si>
    <t>Шайба D 37-40мм  (цена за 1\шт).</t>
  </si>
  <si>
    <t>Шпилька , (цена за 1\шт).</t>
  </si>
  <si>
    <t>Анкер регулировочный по высоте (цена за 1\шт).</t>
  </si>
  <si>
    <t>Скользящая опора для стропил, (цена за 1\шт).</t>
  </si>
  <si>
    <t>Термо Джут Лайт М2, (цена за 1\м.погонный).</t>
  </si>
  <si>
    <t>Доска, Сосна\Лиственница (На обрешетку; черновой пол и потолок.), (цена за 1\м3).</t>
  </si>
  <si>
    <t>Доска, Сосна\Лиственница (На стропила; балки перекрытия; подкладочную доску, оконные и  дверные колоды), (цена за 1\м3).</t>
  </si>
  <si>
    <t>Доска, Сосна\Лиственница (На стропила; балки перекрытия; подкладочную доску, оконные и дверные  колоды), (цена за 1\м3).</t>
  </si>
  <si>
    <t>Доска, Сосна\Лиственница (На стропила; балки перекрытия; подкладочную доску, оконные и дверные колоды), (цена за 1\м3).</t>
  </si>
  <si>
    <t>Доска, Сосна\Лиственница (На стропила; балки перекрытия; лаги пола. ), (цена за 1\м3).</t>
  </si>
  <si>
    <t>Доска, Сосна\Лиственница (На стропила; балки перекрытия; лаги пола.), (цена за 1\м3).</t>
  </si>
  <si>
    <t>Доска, Сосна\Лиственница (На стропила; балки перекрытия; лаги пола, подкладочную доску, оконные и дверные колоды), (цена за 1\м3).</t>
  </si>
  <si>
    <t>Доска, Сосна\Лиственница (На стропила; балки перекрытия; лаги пола, подкладочную доску, оконные и дверные колоды),  (цена за 1\м3).</t>
  </si>
  <si>
    <t>Подкладочный брус, Лиственница , (цена за 1\м3).</t>
  </si>
  <si>
    <t>Брус, Сосна, (цена за 1\м3).</t>
  </si>
  <si>
    <t>Брус Сосна\Лиственница (проф брус 170*230 мм, (цена за 1\м3).</t>
  </si>
  <si>
    <t>Брус Сосна\Лиственница (проф брус 170*190 мм, (цена за 1\м3).</t>
  </si>
  <si>
    <t>Брус Сосна\Лиственница (проф брус 170*170 мм, (цена за 1\м3).</t>
  </si>
  <si>
    <t>Вагонка (сосна),  (цена за 1\м2).</t>
  </si>
  <si>
    <t>Шпунтованная доска пола (цена за 1\м2).</t>
  </si>
  <si>
    <t>Террасная доска (сосна), (цена за 1\м2).</t>
  </si>
  <si>
    <t>Изоспан А (ветрозащита), (цена за 1\м2).</t>
  </si>
  <si>
    <t>Изоспан В (пароизоляция), (цена за 1\м2).</t>
  </si>
  <si>
    <t>Металлочерепица Супермонтерей, (цена за 1\м2).</t>
  </si>
  <si>
    <t>УРСА ГЕО М-11 (1уп =2 шт, V=1,25м3), (цена за 1\м3).</t>
  </si>
  <si>
    <t xml:space="preserve">ЦЕНОВОЙ ЛИСТ НА  МАТЕРИАЛЫ, ДЛЯ СТРОИТЕЛЬСТВА </t>
  </si>
  <si>
    <t>от 01.01.2020.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</si>
</sst>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/>
      <top>
        <color indexed="63"/>
      </top>
      <bottom/>
    </border>
    <border>
      <left style="medium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0" fillId="0" borderId="0" xfId="0" applyFill="1" applyAlignment="1">
      <alignment/>
    </xf>
    <xf numFmtId="0" fontId="44" fillId="0" borderId="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wrapText="1"/>
    </xf>
    <xf numFmtId="0" fontId="43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left" wrapText="1"/>
    </xf>
    <xf numFmtId="0" fontId="43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left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44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4" fillId="0" borderId="0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left" wrapText="1"/>
    </xf>
    <xf numFmtId="0" fontId="43" fillId="0" borderId="12" xfId="0" applyFont="1" applyBorder="1" applyAlignment="1">
      <alignment horizontal="center" vertical="center" wrapText="1"/>
    </xf>
    <xf numFmtId="0" fontId="43" fillId="0" borderId="16" xfId="0" applyFont="1" applyBorder="1" applyAlignment="1">
      <alignment wrapText="1"/>
    </xf>
    <xf numFmtId="0" fontId="43" fillId="0" borderId="18" xfId="0" applyFont="1" applyBorder="1" applyAlignment="1">
      <alignment horizontal="center" vertical="center"/>
    </xf>
    <xf numFmtId="0" fontId="43" fillId="0" borderId="13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3" fillId="0" borderId="19" xfId="0" applyFont="1" applyBorder="1" applyAlignment="1">
      <alignment horizontal="center" vertical="center"/>
    </xf>
    <xf numFmtId="0" fontId="43" fillId="0" borderId="22" xfId="0" applyFont="1" applyBorder="1" applyAlignment="1">
      <alignment horizontal="left" wrapText="1"/>
    </xf>
    <xf numFmtId="0" fontId="44" fillId="0" borderId="1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wrapText="1"/>
    </xf>
    <xf numFmtId="0" fontId="43" fillId="0" borderId="17" xfId="0" applyFont="1" applyBorder="1" applyAlignment="1">
      <alignment wrapText="1"/>
    </xf>
    <xf numFmtId="0" fontId="44" fillId="0" borderId="18" xfId="0" applyFont="1" applyBorder="1" applyAlignment="1">
      <alignment horizontal="center" vertical="center"/>
    </xf>
    <xf numFmtId="0" fontId="43" fillId="33" borderId="24" xfId="0" applyFont="1" applyFill="1" applyBorder="1" applyAlignment="1">
      <alignment horizontal="left" wrapText="1"/>
    </xf>
    <xf numFmtId="0" fontId="43" fillId="0" borderId="21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2" fontId="43" fillId="0" borderId="12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44" fillId="0" borderId="0" xfId="0" applyFont="1" applyAlignment="1">
      <alignment wrapText="1"/>
    </xf>
    <xf numFmtId="0" fontId="3" fillId="0" borderId="16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3" fillId="0" borderId="25" xfId="0" applyFont="1" applyBorder="1" applyAlignment="1">
      <alignment horizontal="left" wrapText="1"/>
    </xf>
    <xf numFmtId="0" fontId="44" fillId="0" borderId="0" xfId="0" applyFont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3"/>
  <sheetViews>
    <sheetView tabSelected="1" zoomScalePageLayoutView="0" workbookViewId="0" topLeftCell="A16">
      <selection activeCell="C4" sqref="C4"/>
    </sheetView>
  </sheetViews>
  <sheetFormatPr defaultColWidth="9.00390625" defaultRowHeight="12.75"/>
  <cols>
    <col min="1" max="1" width="1.37890625" style="0" customWidth="1"/>
    <col min="2" max="2" width="70.125" style="0" customWidth="1"/>
    <col min="3" max="3" width="8.375" style="0" customWidth="1"/>
    <col min="4" max="4" width="7.875" style="0" customWidth="1"/>
    <col min="5" max="5" width="10.875" style="0" customWidth="1"/>
    <col min="6" max="6" width="26.75390625" style="0" customWidth="1"/>
  </cols>
  <sheetData>
    <row r="2" spans="2:7" ht="31.5" customHeight="1">
      <c r="B2" s="61" t="s">
        <v>63</v>
      </c>
      <c r="C2" s="61"/>
      <c r="D2" s="61"/>
      <c r="E2" s="61"/>
      <c r="F2" s="61"/>
      <c r="G2" s="61"/>
    </row>
    <row r="3" spans="2:7" ht="31.5" customHeight="1">
      <c r="B3" s="59"/>
      <c r="C3" s="53"/>
      <c r="D3" s="53"/>
      <c r="E3" s="53"/>
      <c r="F3" s="58" t="s">
        <v>64</v>
      </c>
      <c r="G3" s="53"/>
    </row>
    <row r="4" spans="2:7" ht="29.25">
      <c r="B4" s="56" t="s">
        <v>27</v>
      </c>
      <c r="C4" s="3"/>
      <c r="D4" s="3"/>
      <c r="E4" s="2"/>
      <c r="F4" s="2"/>
      <c r="G4" s="2"/>
    </row>
    <row r="5" spans="2:7" ht="15" thickBot="1">
      <c r="B5" s="25"/>
      <c r="C5" s="25"/>
      <c r="D5" s="25"/>
      <c r="E5" s="25"/>
      <c r="F5" s="26"/>
      <c r="G5" s="26"/>
    </row>
    <row r="6" spans="2:7" ht="32.25" customHeight="1" thickBot="1">
      <c r="B6" s="18" t="s">
        <v>15</v>
      </c>
      <c r="C6" s="69" t="s">
        <v>20</v>
      </c>
      <c r="D6" s="70"/>
      <c r="E6" s="71"/>
      <c r="F6" s="24" t="s">
        <v>23</v>
      </c>
      <c r="G6" s="27"/>
    </row>
    <row r="7" spans="2:7" ht="18" customHeight="1" thickBot="1">
      <c r="B7" s="65" t="s">
        <v>21</v>
      </c>
      <c r="C7" s="66"/>
      <c r="D7" s="66"/>
      <c r="E7" s="66"/>
      <c r="F7" s="67"/>
      <c r="G7" s="5"/>
    </row>
    <row r="8" spans="2:7" ht="28.5" customHeight="1" thickBot="1">
      <c r="B8" s="57" t="s">
        <v>55</v>
      </c>
      <c r="C8" s="30">
        <v>180</v>
      </c>
      <c r="D8" s="28">
        <v>180</v>
      </c>
      <c r="E8" s="28" t="s">
        <v>26</v>
      </c>
      <c r="F8" s="10" t="s">
        <v>22</v>
      </c>
      <c r="G8" s="5"/>
    </row>
    <row r="9" spans="2:7" ht="28.5" customHeight="1" thickBot="1">
      <c r="B9" s="57" t="s">
        <v>54</v>
      </c>
      <c r="C9" s="30">
        <v>180</v>
      </c>
      <c r="D9" s="28">
        <v>200</v>
      </c>
      <c r="E9" s="28" t="s">
        <v>26</v>
      </c>
      <c r="F9" s="10" t="s">
        <v>22</v>
      </c>
      <c r="G9" s="5"/>
    </row>
    <row r="10" spans="2:7" ht="28.5" customHeight="1" thickBot="1">
      <c r="B10" s="57" t="s">
        <v>53</v>
      </c>
      <c r="C10" s="30">
        <v>180</v>
      </c>
      <c r="D10" s="28">
        <v>240</v>
      </c>
      <c r="E10" s="28" t="s">
        <v>26</v>
      </c>
      <c r="F10" s="10" t="s">
        <v>24</v>
      </c>
      <c r="G10" s="5"/>
    </row>
    <row r="11" spans="2:7" ht="15.75" customHeight="1" thickBot="1">
      <c r="B11" s="65" t="s">
        <v>16</v>
      </c>
      <c r="C11" s="66"/>
      <c r="D11" s="66"/>
      <c r="E11" s="66"/>
      <c r="F11" s="66"/>
      <c r="G11" s="46"/>
    </row>
    <row r="12" spans="2:7" ht="15" customHeight="1" thickBot="1">
      <c r="B12" s="17" t="s">
        <v>52</v>
      </c>
      <c r="C12" s="54">
        <v>180</v>
      </c>
      <c r="D12" s="33">
        <v>180</v>
      </c>
      <c r="E12" s="33" t="s">
        <v>25</v>
      </c>
      <c r="F12" s="33">
        <v>10500</v>
      </c>
      <c r="G12" s="5"/>
    </row>
    <row r="13" spans="2:7" ht="15" customHeight="1" thickBot="1">
      <c r="B13" s="17" t="s">
        <v>52</v>
      </c>
      <c r="C13" s="54">
        <v>180</v>
      </c>
      <c r="D13" s="33">
        <v>200</v>
      </c>
      <c r="E13" s="33" t="s">
        <v>25</v>
      </c>
      <c r="F13" s="33">
        <v>10500</v>
      </c>
      <c r="G13" s="5"/>
    </row>
    <row r="14" spans="2:7" ht="15" customHeight="1" thickBot="1">
      <c r="B14" s="17" t="s">
        <v>52</v>
      </c>
      <c r="C14" s="54">
        <v>180</v>
      </c>
      <c r="D14" s="33">
        <v>240</v>
      </c>
      <c r="E14" s="33" t="s">
        <v>25</v>
      </c>
      <c r="F14" s="33">
        <v>11800</v>
      </c>
      <c r="G14" s="5"/>
    </row>
    <row r="15" spans="2:7" ht="20.25" customHeight="1" thickBot="1">
      <c r="B15" s="77" t="s">
        <v>17</v>
      </c>
      <c r="C15" s="78"/>
      <c r="D15" s="78"/>
      <c r="E15" s="78"/>
      <c r="F15" s="78"/>
      <c r="G15" s="5"/>
    </row>
    <row r="16" spans="2:7" ht="19.5" customHeight="1" thickBot="1">
      <c r="B16" s="7" t="s">
        <v>51</v>
      </c>
      <c r="C16" s="31">
        <v>180</v>
      </c>
      <c r="D16" s="29">
        <v>180</v>
      </c>
      <c r="E16" s="33" t="s">
        <v>25</v>
      </c>
      <c r="F16" s="29">
        <v>10500</v>
      </c>
      <c r="G16" s="5"/>
    </row>
    <row r="17" spans="2:7" ht="19.5" customHeight="1" thickBot="1">
      <c r="B17" s="7" t="s">
        <v>51</v>
      </c>
      <c r="C17" s="54">
        <v>180</v>
      </c>
      <c r="D17" s="33">
        <v>200</v>
      </c>
      <c r="E17" s="33" t="s">
        <v>25</v>
      </c>
      <c r="F17" s="33">
        <v>10500</v>
      </c>
      <c r="G17" s="5"/>
    </row>
    <row r="18" spans="2:7" ht="19.5" customHeight="1" thickBot="1">
      <c r="B18" s="7" t="s">
        <v>51</v>
      </c>
      <c r="C18" s="54">
        <v>180</v>
      </c>
      <c r="D18" s="33">
        <v>240</v>
      </c>
      <c r="E18" s="33" t="s">
        <v>25</v>
      </c>
      <c r="F18" s="33">
        <v>11800</v>
      </c>
      <c r="G18" s="5"/>
    </row>
    <row r="19" spans="2:9" ht="18.75" customHeight="1" thickBot="1">
      <c r="B19" s="65" t="s">
        <v>18</v>
      </c>
      <c r="C19" s="66"/>
      <c r="D19" s="66"/>
      <c r="E19" s="66"/>
      <c r="F19" s="67"/>
      <c r="G19" s="8"/>
      <c r="H19" s="4"/>
      <c r="I19" s="4"/>
    </row>
    <row r="20" spans="2:9" ht="32.25" customHeight="1">
      <c r="B20" s="55" t="s">
        <v>50</v>
      </c>
      <c r="C20" s="23">
        <v>50</v>
      </c>
      <c r="D20" s="23">
        <v>180</v>
      </c>
      <c r="E20" s="33" t="s">
        <v>25</v>
      </c>
      <c r="F20" s="23">
        <v>10500</v>
      </c>
      <c r="G20" s="8"/>
      <c r="H20" s="4"/>
      <c r="I20" s="4"/>
    </row>
    <row r="21" spans="2:9" ht="28.5" customHeight="1">
      <c r="B21" s="55" t="s">
        <v>50</v>
      </c>
      <c r="C21" s="33">
        <v>50</v>
      </c>
      <c r="D21" s="33">
        <v>200</v>
      </c>
      <c r="E21" s="33" t="s">
        <v>25</v>
      </c>
      <c r="F21" s="33">
        <v>10500</v>
      </c>
      <c r="G21" s="8"/>
      <c r="H21" s="4"/>
      <c r="I21" s="4"/>
    </row>
    <row r="22" spans="2:9" ht="30" customHeight="1">
      <c r="B22" s="55" t="s">
        <v>49</v>
      </c>
      <c r="C22" s="23">
        <v>50</v>
      </c>
      <c r="D22" s="23">
        <v>240</v>
      </c>
      <c r="E22" s="33" t="s">
        <v>25</v>
      </c>
      <c r="F22" s="23">
        <v>11800</v>
      </c>
      <c r="G22" s="8"/>
      <c r="H22" s="4"/>
      <c r="I22" s="4"/>
    </row>
    <row r="23" spans="2:9" ht="30" customHeight="1">
      <c r="B23" s="55" t="s">
        <v>48</v>
      </c>
      <c r="C23" s="33">
        <v>75</v>
      </c>
      <c r="D23" s="33">
        <v>180</v>
      </c>
      <c r="E23" s="33" t="s">
        <v>25</v>
      </c>
      <c r="F23" s="33">
        <v>10500</v>
      </c>
      <c r="G23" s="8"/>
      <c r="H23" s="4"/>
      <c r="I23" s="4"/>
    </row>
    <row r="24" spans="2:9" ht="33" customHeight="1">
      <c r="B24" s="55" t="s">
        <v>48</v>
      </c>
      <c r="C24" s="23">
        <v>75</v>
      </c>
      <c r="D24" s="23">
        <v>200</v>
      </c>
      <c r="E24" s="33" t="s">
        <v>25</v>
      </c>
      <c r="F24" s="23">
        <v>10500</v>
      </c>
      <c r="G24" s="8"/>
      <c r="H24" s="4"/>
      <c r="I24" s="4"/>
    </row>
    <row r="25" spans="2:9" ht="32.25" customHeight="1">
      <c r="B25" s="55" t="s">
        <v>47</v>
      </c>
      <c r="C25" s="23">
        <v>75</v>
      </c>
      <c r="D25" s="23">
        <v>240</v>
      </c>
      <c r="E25" s="33" t="s">
        <v>25</v>
      </c>
      <c r="F25" s="23">
        <v>11800</v>
      </c>
      <c r="G25" s="8"/>
      <c r="H25" s="4"/>
      <c r="I25" s="4"/>
    </row>
    <row r="26" spans="2:9" ht="30" customHeight="1">
      <c r="B26" s="55" t="s">
        <v>46</v>
      </c>
      <c r="C26" s="33">
        <v>100</v>
      </c>
      <c r="D26" s="33">
        <v>180</v>
      </c>
      <c r="E26" s="33" t="s">
        <v>25</v>
      </c>
      <c r="F26" s="33">
        <v>10500</v>
      </c>
      <c r="G26" s="8"/>
      <c r="H26" s="4"/>
      <c r="I26" s="4"/>
    </row>
    <row r="27" spans="2:9" ht="30" customHeight="1">
      <c r="B27" s="55" t="s">
        <v>45</v>
      </c>
      <c r="C27" s="23">
        <v>100</v>
      </c>
      <c r="D27" s="23">
        <v>200</v>
      </c>
      <c r="E27" s="33" t="s">
        <v>25</v>
      </c>
      <c r="F27" s="23">
        <v>10500</v>
      </c>
      <c r="G27" s="8"/>
      <c r="H27" s="4"/>
      <c r="I27" s="4"/>
    </row>
    <row r="28" spans="2:9" ht="29.25" customHeight="1">
      <c r="B28" s="55" t="s">
        <v>44</v>
      </c>
      <c r="C28" s="23">
        <v>100</v>
      </c>
      <c r="D28" s="23">
        <v>240</v>
      </c>
      <c r="E28" s="33" t="s">
        <v>25</v>
      </c>
      <c r="F28" s="23">
        <v>11800</v>
      </c>
      <c r="G28" s="8"/>
      <c r="H28" s="4"/>
      <c r="I28" s="4"/>
    </row>
    <row r="29" spans="2:9" ht="36" customHeight="1" thickBot="1">
      <c r="B29" s="60" t="s">
        <v>43</v>
      </c>
      <c r="C29" s="33">
        <v>25</v>
      </c>
      <c r="D29" s="33">
        <v>150</v>
      </c>
      <c r="E29" s="33">
        <v>6000</v>
      </c>
      <c r="F29" s="33">
        <v>10500</v>
      </c>
      <c r="G29" s="8"/>
      <c r="H29" s="4"/>
      <c r="I29" s="4"/>
    </row>
    <row r="30" spans="2:9" ht="18.75" customHeight="1" thickBot="1">
      <c r="B30" s="65" t="s">
        <v>19</v>
      </c>
      <c r="C30" s="66"/>
      <c r="D30" s="66"/>
      <c r="E30" s="66"/>
      <c r="F30" s="67"/>
      <c r="G30" s="9"/>
      <c r="H30" s="4"/>
      <c r="I30" s="4"/>
    </row>
    <row r="31" spans="2:9" ht="18.75" customHeight="1">
      <c r="B31" s="36" t="s">
        <v>1</v>
      </c>
      <c r="C31" s="68" t="s">
        <v>2</v>
      </c>
      <c r="D31" s="68"/>
      <c r="E31" s="68"/>
      <c r="F31" s="48" t="s">
        <v>9</v>
      </c>
      <c r="G31" s="9"/>
      <c r="H31" s="4"/>
      <c r="I31" s="4"/>
    </row>
    <row r="32" spans="2:9" ht="18.75" customHeight="1">
      <c r="B32" s="11" t="s">
        <v>41</v>
      </c>
      <c r="C32" s="12">
        <v>160</v>
      </c>
      <c r="D32" s="12">
        <v>90</v>
      </c>
      <c r="E32" s="13">
        <v>40</v>
      </c>
      <c r="F32" s="21">
        <f>'[1]Лист1'!$D$46</f>
        <v>156.25</v>
      </c>
      <c r="G32" s="9"/>
      <c r="H32" s="4"/>
      <c r="I32" s="4"/>
    </row>
    <row r="33" spans="2:9" ht="18.75" customHeight="1">
      <c r="B33" s="11" t="s">
        <v>40</v>
      </c>
      <c r="C33" s="12">
        <v>150</v>
      </c>
      <c r="D33" s="12">
        <v>150</v>
      </c>
      <c r="E33" s="12">
        <v>200</v>
      </c>
      <c r="F33" s="20">
        <f>'[1]Лист1'!$D$49</f>
        <v>646.38</v>
      </c>
      <c r="G33" s="9"/>
      <c r="H33" s="4"/>
      <c r="I33" s="4"/>
    </row>
    <row r="34" spans="2:9" ht="18.75" customHeight="1">
      <c r="B34" s="14" t="s">
        <v>39</v>
      </c>
      <c r="C34" s="15">
        <v>14</v>
      </c>
      <c r="D34" s="15">
        <v>2000</v>
      </c>
      <c r="E34" s="15" t="s">
        <v>3</v>
      </c>
      <c r="F34" s="21">
        <f>'[1]Лист1'!$D$50</f>
        <v>330.75</v>
      </c>
      <c r="G34" s="9"/>
      <c r="H34" s="4"/>
      <c r="I34" s="4"/>
    </row>
    <row r="35" spans="2:9" ht="18.75" customHeight="1">
      <c r="B35" s="14" t="s">
        <v>38</v>
      </c>
      <c r="C35" s="15">
        <v>37</v>
      </c>
      <c r="D35" s="15">
        <v>3</v>
      </c>
      <c r="E35" s="15">
        <v>15</v>
      </c>
      <c r="F35" s="6">
        <f>'[1]Лист1'!$D$53</f>
        <v>8</v>
      </c>
      <c r="G35" s="9"/>
      <c r="H35" s="4"/>
      <c r="I35" s="4"/>
    </row>
    <row r="36" spans="2:9" ht="18.75" customHeight="1">
      <c r="B36" s="14" t="s">
        <v>37</v>
      </c>
      <c r="C36" s="15">
        <v>14</v>
      </c>
      <c r="D36" s="15"/>
      <c r="E36" s="15"/>
      <c r="F36" s="6">
        <f>'[1]Лист1'!$D$52</f>
        <v>7</v>
      </c>
      <c r="G36" s="9"/>
      <c r="H36" s="4"/>
      <c r="I36" s="4"/>
    </row>
    <row r="37" spans="2:9" ht="18.75" customHeight="1">
      <c r="B37" s="14" t="s">
        <v>36</v>
      </c>
      <c r="C37" s="22">
        <v>12.8</v>
      </c>
      <c r="D37" s="15">
        <v>23</v>
      </c>
      <c r="E37" s="15">
        <v>22</v>
      </c>
      <c r="F37" s="6">
        <f>'[1]Лист1'!$D$51</f>
        <v>6.1</v>
      </c>
      <c r="G37" s="9"/>
      <c r="H37" s="4"/>
      <c r="I37" s="4"/>
    </row>
    <row r="38" spans="2:9" ht="18.75" customHeight="1">
      <c r="B38" s="16" t="s">
        <v>35</v>
      </c>
      <c r="C38" s="23">
        <v>50</v>
      </c>
      <c r="D38" s="13">
        <v>140</v>
      </c>
      <c r="E38" s="13">
        <v>76</v>
      </c>
      <c r="F38" s="6">
        <f>'[1]Лист1'!$D$47</f>
        <v>108</v>
      </c>
      <c r="G38" s="9"/>
      <c r="H38" s="4"/>
      <c r="I38" s="4"/>
    </row>
    <row r="39" spans="2:9" ht="18.75" customHeight="1">
      <c r="B39" s="16" t="s">
        <v>34</v>
      </c>
      <c r="C39" s="23">
        <v>100</v>
      </c>
      <c r="D39" s="13">
        <v>140</v>
      </c>
      <c r="E39" s="13">
        <v>76</v>
      </c>
      <c r="F39" s="6">
        <f>'[1]Лист1'!$D$47</f>
        <v>108</v>
      </c>
      <c r="G39" s="9"/>
      <c r="H39" s="4"/>
      <c r="I39" s="4"/>
    </row>
    <row r="40" spans="2:9" ht="18.75" customHeight="1">
      <c r="B40" s="16" t="s">
        <v>33</v>
      </c>
      <c r="C40" s="23">
        <v>244</v>
      </c>
      <c r="D40" s="13">
        <v>132</v>
      </c>
      <c r="E40" s="13">
        <v>8</v>
      </c>
      <c r="F40" s="6">
        <f>'[1]Лист1'!$D$44</f>
        <v>155.93</v>
      </c>
      <c r="G40" s="9"/>
      <c r="H40" s="4"/>
      <c r="I40" s="4"/>
    </row>
    <row r="41" spans="2:9" ht="18.75" customHeight="1">
      <c r="B41" s="16" t="s">
        <v>32</v>
      </c>
      <c r="C41" s="13">
        <v>25</v>
      </c>
      <c r="D41" s="13">
        <v>145</v>
      </c>
      <c r="E41" s="13">
        <v>76</v>
      </c>
      <c r="F41" s="6">
        <f>'[1]Лист1'!$D$55</f>
        <v>60.75</v>
      </c>
      <c r="G41" s="9"/>
      <c r="H41" s="4"/>
      <c r="I41" s="4"/>
    </row>
    <row r="42" spans="2:9" ht="18.75" customHeight="1">
      <c r="B42" s="16" t="s">
        <v>31</v>
      </c>
      <c r="C42" s="13">
        <v>25</v>
      </c>
      <c r="D42" s="13">
        <v>145</v>
      </c>
      <c r="E42" s="13">
        <v>76</v>
      </c>
      <c r="F42" s="6">
        <f>'[1]Лист1'!$D$55</f>
        <v>60.75</v>
      </c>
      <c r="G42" s="9"/>
      <c r="H42" s="4"/>
      <c r="I42" s="4"/>
    </row>
    <row r="43" spans="2:9" ht="18.75" customHeight="1">
      <c r="B43" s="16" t="s">
        <v>30</v>
      </c>
      <c r="C43" s="13">
        <v>170</v>
      </c>
      <c r="D43" s="13">
        <v>40</v>
      </c>
      <c r="E43" s="13">
        <v>40</v>
      </c>
      <c r="F43" s="6">
        <f>'[1]Лист1'!$D$54</f>
        <v>40.5</v>
      </c>
      <c r="G43" s="9"/>
      <c r="H43" s="4"/>
      <c r="I43" s="4"/>
    </row>
    <row r="44" spans="2:9" ht="18.75" customHeight="1">
      <c r="B44" s="16" t="s">
        <v>29</v>
      </c>
      <c r="C44" s="13">
        <v>170</v>
      </c>
      <c r="D44" s="13">
        <v>40</v>
      </c>
      <c r="E44" s="13">
        <v>40</v>
      </c>
      <c r="F44" s="6">
        <f>'[1]Лист1'!$D$54</f>
        <v>40.5</v>
      </c>
      <c r="G44" s="9"/>
      <c r="H44" s="1"/>
      <c r="I44" s="1"/>
    </row>
    <row r="45" spans="2:9" ht="18" customHeight="1" thickBot="1">
      <c r="B45" s="49" t="s">
        <v>28</v>
      </c>
      <c r="C45" s="50">
        <v>12</v>
      </c>
      <c r="D45" s="50">
        <v>180</v>
      </c>
      <c r="E45" s="50"/>
      <c r="F45" s="51">
        <f>'[1]Лист1'!$D$43</f>
        <v>46.95</v>
      </c>
      <c r="G45" s="9"/>
      <c r="H45" s="1"/>
      <c r="I45" s="1"/>
    </row>
    <row r="46" spans="2:9" ht="18" customHeight="1" thickBot="1">
      <c r="B46" s="65" t="s">
        <v>11</v>
      </c>
      <c r="C46" s="66"/>
      <c r="D46" s="66"/>
      <c r="E46" s="66"/>
      <c r="F46" s="67"/>
      <c r="G46" s="9"/>
      <c r="H46" s="1"/>
      <c r="I46" s="1"/>
    </row>
    <row r="47" spans="2:9" ht="18" customHeight="1" thickBot="1">
      <c r="B47" s="34" t="s">
        <v>5</v>
      </c>
      <c r="C47" s="62" t="s">
        <v>6</v>
      </c>
      <c r="D47" s="63"/>
      <c r="E47" s="64"/>
      <c r="F47" s="35" t="s">
        <v>9</v>
      </c>
      <c r="G47" s="9"/>
      <c r="H47" s="1"/>
      <c r="I47" s="1"/>
    </row>
    <row r="48" spans="2:9" ht="18" customHeight="1" thickBot="1">
      <c r="B48" s="47" t="s">
        <v>42</v>
      </c>
      <c r="C48" s="74" t="s">
        <v>0</v>
      </c>
      <c r="D48" s="75"/>
      <c r="E48" s="76"/>
      <c r="F48" s="10">
        <f>'[1]Лист1'!$D$41</f>
        <v>22.28</v>
      </c>
      <c r="G48" s="8"/>
      <c r="H48" s="1"/>
      <c r="I48" s="1"/>
    </row>
    <row r="49" spans="2:9" ht="16.5" customHeight="1" thickBot="1">
      <c r="B49" s="65" t="s">
        <v>12</v>
      </c>
      <c r="C49" s="66"/>
      <c r="D49" s="66"/>
      <c r="E49" s="66"/>
      <c r="F49" s="67"/>
      <c r="G49" s="8"/>
      <c r="H49" s="1"/>
      <c r="I49" s="1"/>
    </row>
    <row r="50" spans="2:9" ht="18" customHeight="1" thickBot="1">
      <c r="B50" s="34" t="s">
        <v>4</v>
      </c>
      <c r="C50" s="72" t="s">
        <v>7</v>
      </c>
      <c r="D50" s="66"/>
      <c r="E50" s="73"/>
      <c r="F50" s="45" t="s">
        <v>9</v>
      </c>
      <c r="G50" s="8"/>
      <c r="H50" s="1"/>
      <c r="I50" s="1"/>
    </row>
    <row r="51" spans="2:9" ht="18" customHeight="1">
      <c r="B51" s="44" t="s">
        <v>56</v>
      </c>
      <c r="C51" s="32">
        <v>14</v>
      </c>
      <c r="D51" s="32">
        <v>100</v>
      </c>
      <c r="E51" s="32">
        <v>3000</v>
      </c>
      <c r="F51" s="32">
        <f>'[1]Лист1'!$C$37</f>
        <v>540</v>
      </c>
      <c r="G51" s="8"/>
      <c r="H51" s="1"/>
      <c r="I51" s="1"/>
    </row>
    <row r="52" spans="2:9" ht="18" customHeight="1">
      <c r="B52" s="11" t="s">
        <v>57</v>
      </c>
      <c r="C52" s="23">
        <v>28</v>
      </c>
      <c r="D52" s="23">
        <v>100</v>
      </c>
      <c r="E52" s="23">
        <v>4000</v>
      </c>
      <c r="F52" s="23">
        <f>'[1]Лист1'!$C$38</f>
        <v>945</v>
      </c>
      <c r="G52" s="8"/>
      <c r="H52" s="1"/>
      <c r="I52" s="1"/>
    </row>
    <row r="53" spans="2:9" ht="18" customHeight="1" thickBot="1">
      <c r="B53" s="11" t="s">
        <v>58</v>
      </c>
      <c r="C53" s="23">
        <v>34</v>
      </c>
      <c r="D53" s="23">
        <v>120</v>
      </c>
      <c r="E53" s="23">
        <v>4000</v>
      </c>
      <c r="F53" s="23">
        <f>'[1]Лист1'!$C$36</f>
        <v>945</v>
      </c>
      <c r="G53" s="8"/>
      <c r="H53" s="1"/>
      <c r="I53" s="1"/>
    </row>
    <row r="54" spans="2:9" ht="18" customHeight="1" thickBot="1">
      <c r="B54" s="65" t="s">
        <v>13</v>
      </c>
      <c r="C54" s="66"/>
      <c r="D54" s="66"/>
      <c r="E54" s="66"/>
      <c r="F54" s="67"/>
      <c r="G54" s="9"/>
      <c r="H54" s="1"/>
      <c r="I54" s="1"/>
    </row>
    <row r="55" spans="2:9" ht="18" customHeight="1" thickBot="1">
      <c r="B55" s="34" t="s">
        <v>8</v>
      </c>
      <c r="C55" s="62" t="s">
        <v>6</v>
      </c>
      <c r="D55" s="63"/>
      <c r="E55" s="64"/>
      <c r="F55" s="35" t="s">
        <v>9</v>
      </c>
      <c r="G55" s="9"/>
      <c r="H55" s="4"/>
      <c r="I55" s="4"/>
    </row>
    <row r="56" spans="2:9" ht="15.75" customHeight="1">
      <c r="B56" s="39" t="s">
        <v>62</v>
      </c>
      <c r="C56" s="40">
        <v>10000</v>
      </c>
      <c r="D56" s="40">
        <v>1200</v>
      </c>
      <c r="E56" s="40">
        <v>50</v>
      </c>
      <c r="F56" s="40">
        <v>3000</v>
      </c>
      <c r="G56" s="19"/>
      <c r="H56" s="4"/>
      <c r="I56" s="4"/>
    </row>
    <row r="57" spans="2:9" ht="16.5" customHeight="1">
      <c r="B57" s="41" t="s">
        <v>59</v>
      </c>
      <c r="C57" s="6">
        <v>1600</v>
      </c>
      <c r="D57" s="6">
        <v>4375</v>
      </c>
      <c r="E57" s="6"/>
      <c r="F57" s="6">
        <f>'[1]Лист1'!$D$60</f>
        <v>39.73</v>
      </c>
      <c r="G57" s="19"/>
      <c r="H57" s="4"/>
      <c r="I57" s="4"/>
    </row>
    <row r="58" spans="2:9" ht="19.5" customHeight="1" thickBot="1">
      <c r="B58" s="42" t="s">
        <v>60</v>
      </c>
      <c r="C58" s="43">
        <v>1600</v>
      </c>
      <c r="D58" s="43">
        <v>3750</v>
      </c>
      <c r="E58" s="43"/>
      <c r="F58" s="43">
        <f>'[1]Лист1'!$D$61</f>
        <v>28.13</v>
      </c>
      <c r="G58" s="19"/>
      <c r="H58" s="4"/>
      <c r="I58" s="4"/>
    </row>
    <row r="59" spans="2:9" ht="19.5" customHeight="1" thickBot="1">
      <c r="B59" s="65" t="s">
        <v>14</v>
      </c>
      <c r="C59" s="66"/>
      <c r="D59" s="66"/>
      <c r="E59" s="66"/>
      <c r="F59" s="67"/>
      <c r="G59" s="19"/>
      <c r="H59" s="4"/>
      <c r="I59" s="4"/>
    </row>
    <row r="60" spans="2:9" ht="15.75" customHeight="1" thickBot="1">
      <c r="B60" s="34" t="s">
        <v>10</v>
      </c>
      <c r="C60" s="62" t="s">
        <v>6</v>
      </c>
      <c r="D60" s="63"/>
      <c r="E60" s="64"/>
      <c r="F60" s="35" t="s">
        <v>9</v>
      </c>
      <c r="G60" s="19"/>
      <c r="H60" s="4"/>
      <c r="I60" s="4"/>
    </row>
    <row r="61" spans="2:7" ht="15.75" thickBot="1">
      <c r="B61" s="37" t="s">
        <v>61</v>
      </c>
      <c r="C61" s="38">
        <v>6050</v>
      </c>
      <c r="D61" s="38">
        <v>1185</v>
      </c>
      <c r="E61" s="38">
        <v>0.45</v>
      </c>
      <c r="F61" s="52">
        <f>'[1]Лист1'!$D$62</f>
        <v>560.25</v>
      </c>
      <c r="G61" s="2"/>
    </row>
    <row r="62" spans="2:7" ht="15">
      <c r="B62" s="3"/>
      <c r="C62" s="3"/>
      <c r="D62" s="3"/>
      <c r="E62" s="2"/>
      <c r="F62" s="2"/>
      <c r="G62" s="2"/>
    </row>
    <row r="63" spans="2:7" ht="15">
      <c r="B63" s="3"/>
      <c r="C63" s="3"/>
      <c r="D63" s="3"/>
      <c r="E63" s="2"/>
      <c r="F63" s="2"/>
      <c r="G63" s="2"/>
    </row>
  </sheetData>
  <sheetProtection/>
  <mergeCells count="17">
    <mergeCell ref="C60:E60"/>
    <mergeCell ref="B46:F46"/>
    <mergeCell ref="B59:F59"/>
    <mergeCell ref="C50:E50"/>
    <mergeCell ref="C48:E48"/>
    <mergeCell ref="B7:F7"/>
    <mergeCell ref="B15:F15"/>
    <mergeCell ref="B11:F11"/>
    <mergeCell ref="B30:F30"/>
    <mergeCell ref="B19:F19"/>
    <mergeCell ref="B2:G2"/>
    <mergeCell ref="C55:E55"/>
    <mergeCell ref="B49:F49"/>
    <mergeCell ref="C31:E31"/>
    <mergeCell ref="B54:F54"/>
    <mergeCell ref="C47:E47"/>
    <mergeCell ref="C6:E6"/>
  </mergeCells>
  <printOptions/>
  <pageMargins left="0.7" right="0.7" top="0.75" bottom="0.75" header="0.3" footer="0.3"/>
  <pageSetup fitToHeight="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Егор Александров</cp:lastModifiedBy>
  <cp:lastPrinted>2019-05-17T04:43:26Z</cp:lastPrinted>
  <dcterms:created xsi:type="dcterms:W3CDTF">2002-05-30T06:07:55Z</dcterms:created>
  <dcterms:modified xsi:type="dcterms:W3CDTF">2020-04-22T11:33:29Z</dcterms:modified>
  <cp:category/>
  <cp:version/>
  <cp:contentType/>
  <cp:contentStatus/>
</cp:coreProperties>
</file>